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25" windowWidth="11235" windowHeight="6510" tabRatio="595" firstSheet="1" activeTab="1"/>
  </bookViews>
  <sheets>
    <sheet name="Dial_ech" sheetId="1" state="hidden" r:id="rId1"/>
    <sheet name="Exercices" sheetId="2" r:id="rId2"/>
    <sheet name="Échantillons" sheetId="3" r:id="rId3"/>
    <sheet name="Mes réponses 1 et 2" sheetId="4" r:id="rId4"/>
    <sheet name="Mes réponses 3 et 4" sheetId="5" r:id="rId5"/>
  </sheets>
  <definedNames>
    <definedName name="Debut">'Échantillons'!$A$10</definedName>
    <definedName name="Debut_2">'Échantillons'!$G$10</definedName>
    <definedName name="Debut_3">'Échantillons'!$M$10</definedName>
    <definedName name="Depart_pop">'Échantillons'!$O$2</definedName>
    <definedName name="dern_ligne">'Échantillons'!$E$6</definedName>
    <definedName name="MaPopulation">'Échantillons'!$O$2:$O$11</definedName>
    <definedName name="n_ech">'Échantillons'!$E$5</definedName>
    <definedName name="pop1">'Exercices'!$I$52:$I$61</definedName>
    <definedName name="pop2">'Exercices'!$AD$83:$AD$92</definedName>
    <definedName name="TailleEchan">'Échantillons'!$C$2</definedName>
    <definedName name="TaillePopul">'Échantillons'!$C$3</definedName>
    <definedName name="Type">'Échantillons'!$E$4</definedName>
  </definedNames>
  <calcPr fullCalcOnLoad="1"/>
</workbook>
</file>

<file path=xl/sharedStrings.xml><?xml version="1.0" encoding="utf-8"?>
<sst xmlns="http://schemas.openxmlformats.org/spreadsheetml/2006/main" count="36" uniqueCount="18">
  <si>
    <t xml:space="preserve"> </t>
  </si>
  <si>
    <t>Taille</t>
  </si>
  <si>
    <t>Échantillon</t>
  </si>
  <si>
    <t>Population</t>
  </si>
  <si>
    <t xml:space="preserve">Nombre d'échantillons: </t>
  </si>
  <si>
    <t xml:space="preserve">Num. dernière ligne: </t>
  </si>
  <si>
    <t>m  =</t>
  </si>
  <si>
    <r>
      <t>s</t>
    </r>
    <r>
      <rPr>
        <b/>
        <vertAlign val="superscript"/>
        <sz val="10"/>
        <color indexed="36"/>
        <rFont val="Symbol"/>
        <family val="1"/>
      </rPr>
      <t>2</t>
    </r>
    <r>
      <rPr>
        <b/>
        <sz val="10"/>
        <color indexed="36"/>
        <rFont val="Symbol"/>
        <family val="1"/>
      </rPr>
      <t xml:space="preserve"> =</t>
    </r>
  </si>
  <si>
    <t xml:space="preserve">Mes résultats: </t>
  </si>
  <si>
    <t xml:space="preserve">La théorie: </t>
  </si>
  <si>
    <t xml:space="preserve">Moyenne: </t>
  </si>
  <si>
    <t xml:space="preserve">Variance: </t>
  </si>
  <si>
    <t>Classes</t>
  </si>
  <si>
    <t>Fréquence</t>
  </si>
  <si>
    <r>
      <t>N</t>
    </r>
    <r>
      <rPr>
        <b/>
        <sz val="10"/>
        <color indexed="61"/>
        <rFont val="Symbol"/>
        <family val="1"/>
      </rPr>
      <t xml:space="preserve"> =</t>
    </r>
  </si>
  <si>
    <t>Mon calcul</t>
  </si>
  <si>
    <t>Type d'échantillonnage :</t>
  </si>
  <si>
    <t>Sans remise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</si>
</sst>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s>
  <fonts count="36">
    <font>
      <sz val="10"/>
      <name val="Arial"/>
      <family val="0"/>
    </font>
    <font>
      <b/>
      <sz val="10"/>
      <name val="Arial"/>
      <family val="0"/>
    </font>
    <font>
      <i/>
      <sz val="10"/>
      <name val="Arial"/>
      <family val="0"/>
    </font>
    <font>
      <b/>
      <i/>
      <sz val="10"/>
      <name val="Arial"/>
      <family val="0"/>
    </font>
    <font>
      <b/>
      <sz val="10"/>
      <color indexed="10"/>
      <name val="Arial"/>
      <family val="2"/>
    </font>
    <font>
      <sz val="10"/>
      <color indexed="10"/>
      <name val="Arial"/>
      <family val="2"/>
    </font>
    <font>
      <b/>
      <sz val="10"/>
      <color indexed="12"/>
      <name val="Arial"/>
      <family val="2"/>
    </font>
    <font>
      <sz val="10"/>
      <color indexed="12"/>
      <name val="Arial"/>
      <family val="2"/>
    </font>
    <font>
      <b/>
      <sz val="10"/>
      <color indexed="39"/>
      <name val="Arial"/>
      <family val="0"/>
    </font>
    <font>
      <b/>
      <sz val="10"/>
      <color indexed="36"/>
      <name val="Arial"/>
      <family val="2"/>
    </font>
    <font>
      <b/>
      <sz val="10"/>
      <color indexed="36"/>
      <name val="Symbol"/>
      <family val="1"/>
    </font>
    <font>
      <b/>
      <vertAlign val="superscript"/>
      <sz val="10"/>
      <color indexed="36"/>
      <name val="Symbol"/>
      <family val="1"/>
    </font>
    <font>
      <b/>
      <sz val="14"/>
      <color indexed="12"/>
      <name val="Times New Roman"/>
      <family val="1"/>
    </font>
    <font>
      <sz val="14"/>
      <name val="Times New Roman"/>
      <family val="1"/>
    </font>
    <font>
      <sz val="13"/>
      <name val="Times New Roman"/>
      <family val="1"/>
    </font>
    <font>
      <b/>
      <sz val="10"/>
      <color indexed="12"/>
      <name val="Bookman Old Style"/>
      <family val="1"/>
    </font>
    <font>
      <b/>
      <u val="single"/>
      <sz val="10"/>
      <color indexed="38"/>
      <name val="Arial"/>
      <family val="2"/>
    </font>
    <font>
      <b/>
      <sz val="10"/>
      <color indexed="36"/>
      <name val="Times New Roman"/>
      <family val="1"/>
    </font>
    <font>
      <b/>
      <sz val="12"/>
      <color indexed="36"/>
      <name val="Times New Roman"/>
      <family val="1"/>
    </font>
    <font>
      <b/>
      <sz val="12"/>
      <color indexed="12"/>
      <name val="Times New Roman"/>
      <family val="1"/>
    </font>
    <font>
      <sz val="12"/>
      <name val="Times New Roman"/>
      <family val="1"/>
    </font>
    <font>
      <i/>
      <sz val="12"/>
      <name val="Times New Roman"/>
      <family val="0"/>
    </font>
    <font>
      <b/>
      <sz val="12"/>
      <name val="Times New Roman"/>
      <family val="0"/>
    </font>
    <font>
      <b/>
      <sz val="8"/>
      <color indexed="12"/>
      <name val="Bookman Old Style"/>
      <family val="1"/>
    </font>
    <font>
      <u val="single"/>
      <sz val="12"/>
      <name val="Times New Roman"/>
      <family val="1"/>
    </font>
    <font>
      <sz val="10"/>
      <color indexed="8"/>
      <name val="Arial"/>
      <family val="2"/>
    </font>
    <font>
      <i/>
      <vertAlign val="superscript"/>
      <sz val="12"/>
      <name val="Times New Roman"/>
      <family val="1"/>
    </font>
    <font>
      <sz val="12"/>
      <name val="Symbol"/>
      <family val="1"/>
    </font>
    <font>
      <vertAlign val="superscript"/>
      <sz val="12"/>
      <name val="Times New Roman"/>
      <family val="1"/>
    </font>
    <font>
      <b/>
      <sz val="10"/>
      <color indexed="24"/>
      <name val="Arial"/>
      <family val="2"/>
    </font>
    <font>
      <sz val="8"/>
      <name val="Tahoma"/>
      <family val="2"/>
    </font>
    <font>
      <b/>
      <i/>
      <sz val="10"/>
      <color indexed="12"/>
      <name val="Arial"/>
      <family val="2"/>
    </font>
    <font>
      <i/>
      <sz val="14"/>
      <name val="Times New Roman"/>
      <family val="1"/>
    </font>
    <font>
      <b/>
      <sz val="10"/>
      <color indexed="61"/>
      <name val="Symbol"/>
      <family val="1"/>
    </font>
    <font>
      <b/>
      <sz val="10"/>
      <color indexed="61"/>
      <name val="Arial"/>
      <family val="2"/>
    </font>
    <font>
      <b/>
      <i/>
      <sz val="10"/>
      <color indexed="61"/>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s>
  <borders count="19">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1" fontId="1" fillId="2" borderId="1" xfId="0" applyNumberFormat="1" applyFont="1" applyFill="1" applyBorder="1" applyAlignment="1">
      <alignment horizontal="center"/>
    </xf>
    <xf numFmtId="1" fontId="1" fillId="2" borderId="2" xfId="0" applyNumberFormat="1" applyFont="1" applyFill="1" applyBorder="1" applyAlignment="1">
      <alignment horizontal="center"/>
    </xf>
    <xf numFmtId="1" fontId="1" fillId="2" borderId="3" xfId="0" applyNumberFormat="1" applyFont="1" applyFill="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7" fillId="0" borderId="0" xfId="0" applyFont="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2" fontId="8" fillId="0" borderId="0" xfId="0" applyNumberFormat="1" applyFont="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8" xfId="0" applyBorder="1" applyAlignment="1">
      <alignment/>
    </xf>
    <xf numFmtId="0" fontId="0" fillId="0" borderId="9" xfId="0" applyBorder="1" applyAlignment="1">
      <alignment/>
    </xf>
    <xf numFmtId="0" fontId="7" fillId="0" borderId="0" xfId="0" applyFont="1" applyAlignment="1" applyProtection="1">
      <alignment horizontal="center"/>
      <protection locked="0"/>
    </xf>
    <xf numFmtId="0" fontId="0" fillId="0" borderId="0" xfId="0" applyBorder="1" applyAlignment="1">
      <alignment/>
    </xf>
    <xf numFmtId="0" fontId="10" fillId="0" borderId="8" xfId="0" applyFont="1" applyBorder="1" applyAlignment="1">
      <alignment horizontal="right"/>
    </xf>
    <xf numFmtId="0" fontId="6" fillId="0" borderId="0" xfId="0" applyFont="1" applyFill="1" applyBorder="1" applyAlignment="1">
      <alignment horizontal="right"/>
    </xf>
    <xf numFmtId="0" fontId="5" fillId="0" borderId="10" xfId="0" applyFont="1" applyBorder="1" applyAlignment="1">
      <alignment horizontal="center"/>
    </xf>
    <xf numFmtId="0" fontId="4" fillId="0" borderId="11"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0" xfId="0" applyFont="1" applyFill="1" applyBorder="1" applyAlignment="1">
      <alignment horizontal="center"/>
    </xf>
    <xf numFmtId="0" fontId="6" fillId="0" borderId="12" xfId="0" applyFont="1" applyFill="1" applyBorder="1" applyAlignment="1">
      <alignment horizontal="right"/>
    </xf>
    <xf numFmtId="0" fontId="6" fillId="0" borderId="13" xfId="0" applyFont="1" applyFill="1" applyBorder="1" applyAlignment="1">
      <alignment horizontal="center"/>
    </xf>
    <xf numFmtId="2" fontId="9" fillId="0" borderId="14" xfId="0" applyNumberFormat="1" applyFont="1" applyBorder="1" applyAlignment="1">
      <alignment horizontal="left"/>
    </xf>
    <xf numFmtId="2" fontId="6" fillId="0" borderId="0" xfId="0" applyNumberFormat="1" applyFont="1" applyAlignment="1">
      <alignment horizontal="center"/>
    </xf>
    <xf numFmtId="0" fontId="1" fillId="0" borderId="0" xfId="0" applyFont="1" applyAlignment="1">
      <alignment horizontal="center"/>
    </xf>
    <xf numFmtId="2" fontId="8"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25" fillId="3" borderId="15" xfId="0" applyFont="1" applyFill="1" applyBorder="1" applyAlignment="1">
      <alignment horizontal="center"/>
    </xf>
    <xf numFmtId="0" fontId="0" fillId="3" borderId="15" xfId="0" applyFill="1" applyBorder="1" applyAlignment="1">
      <alignment horizontal="center"/>
    </xf>
    <xf numFmtId="0" fontId="1" fillId="0" borderId="0" xfId="0" applyFont="1" applyAlignment="1">
      <alignment horizontal="right"/>
    </xf>
    <xf numFmtId="0" fontId="1" fillId="0" borderId="15" xfId="0" applyFont="1" applyBorder="1" applyAlignment="1">
      <alignment horizontal="right"/>
    </xf>
    <xf numFmtId="0" fontId="0" fillId="4" borderId="15" xfId="0" applyFill="1" applyBorder="1" applyAlignment="1">
      <alignment horizontal="center"/>
    </xf>
    <xf numFmtId="0" fontId="0" fillId="0" borderId="0" xfId="0" applyFill="1" applyAlignment="1">
      <alignment/>
    </xf>
    <xf numFmtId="0" fontId="25" fillId="0" borderId="0" xfId="0" applyFont="1" applyFill="1" applyBorder="1" applyAlignment="1">
      <alignment horizontal="center"/>
    </xf>
    <xf numFmtId="2" fontId="0" fillId="0" borderId="0" xfId="0" applyNumberFormat="1" applyAlignment="1">
      <alignment/>
    </xf>
    <xf numFmtId="0" fontId="1" fillId="3" borderId="15" xfId="0" applyFont="1" applyFill="1" applyBorder="1" applyAlignment="1">
      <alignment horizontal="center"/>
    </xf>
    <xf numFmtId="0" fontId="7" fillId="2" borderId="15" xfId="0" applyFont="1" applyFill="1" applyBorder="1" applyAlignment="1">
      <alignment/>
    </xf>
    <xf numFmtId="0" fontId="31" fillId="0" borderId="16" xfId="0" applyFont="1" applyFill="1" applyBorder="1" applyAlignment="1">
      <alignment horizontal="right"/>
    </xf>
    <xf numFmtId="0" fontId="7" fillId="0" borderId="14" xfId="0" applyFont="1" applyFill="1" applyBorder="1" applyAlignment="1">
      <alignment/>
    </xf>
    <xf numFmtId="0" fontId="0" fillId="0" borderId="17" xfId="0" applyBorder="1" applyAlignment="1">
      <alignment/>
    </xf>
    <xf numFmtId="0" fontId="6" fillId="0" borderId="18" xfId="0" applyFont="1" applyFill="1" applyBorder="1" applyAlignment="1">
      <alignment horizontal="center"/>
    </xf>
    <xf numFmtId="0" fontId="0" fillId="0" borderId="15" xfId="0" applyBorder="1" applyAlignment="1">
      <alignment/>
    </xf>
    <xf numFmtId="0" fontId="6" fillId="0" borderId="15" xfId="0" applyFont="1" applyBorder="1" applyAlignment="1">
      <alignment horizontal="right"/>
    </xf>
    <xf numFmtId="0" fontId="6" fillId="0" borderId="15" xfId="0" applyFont="1" applyBorder="1" applyAlignment="1">
      <alignment horizontal="center"/>
    </xf>
    <xf numFmtId="0" fontId="29" fillId="0" borderId="15" xfId="0" applyFont="1" applyBorder="1" applyAlignment="1">
      <alignment horizontal="right"/>
    </xf>
    <xf numFmtId="0" fontId="29" fillId="0" borderId="15" xfId="0" applyFont="1" applyBorder="1" applyAlignment="1">
      <alignment horizontal="center"/>
    </xf>
    <xf numFmtId="172" fontId="1" fillId="3" borderId="15" xfId="0" applyNumberFormat="1" applyFont="1" applyFill="1" applyBorder="1" applyAlignment="1">
      <alignment horizontal="center"/>
    </xf>
    <xf numFmtId="0" fontId="10" fillId="0" borderId="17" xfId="0" applyFont="1" applyBorder="1" applyAlignment="1">
      <alignment horizontal="right"/>
    </xf>
    <xf numFmtId="2" fontId="9" fillId="0" borderId="18" xfId="0" applyNumberFormat="1" applyFont="1" applyBorder="1" applyAlignment="1">
      <alignment horizontal="left"/>
    </xf>
    <xf numFmtId="0" fontId="34" fillId="0" borderId="13" xfId="0" applyFont="1" applyBorder="1" applyAlignment="1">
      <alignment horizontal="left"/>
    </xf>
    <xf numFmtId="0" fontId="35" fillId="0" borderId="9" xfId="0" applyFont="1" applyBorder="1" applyAlignment="1">
      <alignment horizontal="right"/>
    </xf>
    <xf numFmtId="1" fontId="0" fillId="0" borderId="0" xfId="0" applyNumberFormat="1" applyFont="1" applyFill="1" applyBorder="1" applyAlignment="1">
      <alignment horizontal="center"/>
    </xf>
    <xf numFmtId="0" fontId="0" fillId="0" borderId="0" xfId="0" applyFill="1" applyBorder="1" applyAlignment="1">
      <alignment horizontal="center"/>
    </xf>
    <xf numFmtId="0" fontId="6" fillId="0" borderId="0" xfId="0" applyFont="1" applyBorder="1" applyAlignment="1">
      <alignment/>
    </xf>
    <xf numFmtId="0" fontId="6"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47</xdr:col>
      <xdr:colOff>0</xdr:colOff>
      <xdr:row>13</xdr:row>
      <xdr:rowOff>0</xdr:rowOff>
    </xdr:to>
    <xdr:sp>
      <xdr:nvSpPr>
        <xdr:cNvPr id="1" name="Texte 13"/>
        <xdr:cNvSpPr txBox="1">
          <a:spLocks noChangeArrowheads="1"/>
        </xdr:cNvSpPr>
      </xdr:nvSpPr>
      <xdr:spPr>
        <a:xfrm>
          <a:off x="1000125" y="466725"/>
          <a:ext cx="2133600" cy="400050"/>
        </a:xfrm>
        <a:prstGeom prst="rect">
          <a:avLst/>
        </a:prstGeom>
        <a:noFill/>
        <a:ln w="1" cmpd="sng">
          <a:noFill/>
        </a:ln>
      </xdr:spPr>
      <xdr:txBody>
        <a:bodyPr vertOverflow="clip" wrap="square"/>
        <a:p>
          <a:pPr algn="l">
            <a:defRPr/>
          </a:pPr>
          <a:r>
            <a:rPr lang="en-US" cap="none" sz="1000" b="1" i="0" u="none" baseline="0">
              <a:solidFill>
                <a:srgbClr val="0000FF"/>
              </a:solidFill>
              <a:latin typeface="Arial"/>
              <a:ea typeface="Arial"/>
              <a:cs typeface="Arial"/>
            </a:rPr>
            <a:t>Cocher le type d'échantillonnage
désiré.</a:t>
          </a:r>
        </a:p>
      </xdr:txBody>
    </xdr:sp>
    <xdr:clientData/>
  </xdr:twoCellAnchor>
  <xdr:twoCellAnchor>
    <xdr:from>
      <xdr:col>18</xdr:col>
      <xdr:colOff>0</xdr:colOff>
      <xdr:row>24</xdr:row>
      <xdr:rowOff>28575</xdr:rowOff>
    </xdr:from>
    <xdr:to>
      <xdr:col>24</xdr:col>
      <xdr:colOff>0</xdr:colOff>
      <xdr:row>27</xdr:row>
      <xdr:rowOff>0</xdr:rowOff>
    </xdr:to>
    <xdr:sp fLocksText="0">
      <xdr:nvSpPr>
        <xdr:cNvPr id="2" name="TextBox 15"/>
        <xdr:cNvSpPr txBox="1">
          <a:spLocks noChangeArrowheads="1"/>
        </xdr:cNvSpPr>
      </xdr:nvSpPr>
      <xdr:spPr>
        <a:xfrm>
          <a:off x="1200150" y="1628775"/>
          <a:ext cx="400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3</a:t>
          </a:r>
        </a:p>
      </xdr:txBody>
    </xdr:sp>
    <xdr:clientData/>
  </xdr:twoCellAnchor>
  <xdr:twoCellAnchor>
    <xdr:from>
      <xdr:col>26</xdr:col>
      <xdr:colOff>0</xdr:colOff>
      <xdr:row>23</xdr:row>
      <xdr:rowOff>0</xdr:rowOff>
    </xdr:from>
    <xdr:to>
      <xdr:col>48</xdr:col>
      <xdr:colOff>0</xdr:colOff>
      <xdr:row>29</xdr:row>
      <xdr:rowOff>0</xdr:rowOff>
    </xdr:to>
    <xdr:sp>
      <xdr:nvSpPr>
        <xdr:cNvPr id="3" name="Texte 16"/>
        <xdr:cNvSpPr txBox="1">
          <a:spLocks noChangeArrowheads="1"/>
        </xdr:cNvSpPr>
      </xdr:nvSpPr>
      <xdr:spPr>
        <a:xfrm>
          <a:off x="1733550" y="1533525"/>
          <a:ext cx="1466850" cy="400050"/>
        </a:xfrm>
        <a:prstGeom prst="rect">
          <a:avLst/>
        </a:prstGeom>
        <a:noFill/>
        <a:ln w="1" cmpd="sng">
          <a:noFill/>
        </a:ln>
      </xdr:spPr>
      <xdr:txBody>
        <a:bodyPr vertOverflow="clip" wrap="square"/>
        <a:p>
          <a:pPr algn="l">
            <a:defRPr/>
          </a:pPr>
          <a:r>
            <a:rPr lang="en-US" cap="none" sz="1000" b="1" i="0" u="none" baseline="0">
              <a:solidFill>
                <a:srgbClr val="0000FF"/>
              </a:solidFill>
              <a:latin typeface="Arial"/>
              <a:ea typeface="Arial"/>
              <a:cs typeface="Arial"/>
            </a:rPr>
            <a:t>Taille des échantillons
(Pas plus que 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189</xdr:row>
      <xdr:rowOff>85725</xdr:rowOff>
    </xdr:from>
    <xdr:to>
      <xdr:col>6</xdr:col>
      <xdr:colOff>685800</xdr:colOff>
      <xdr:row>213</xdr:row>
      <xdr:rowOff>38100</xdr:rowOff>
    </xdr:to>
    <xdr:sp>
      <xdr:nvSpPr>
        <xdr:cNvPr id="1" name="Texte 59"/>
        <xdr:cNvSpPr txBox="1">
          <a:spLocks noChangeArrowheads="1"/>
        </xdr:cNvSpPr>
      </xdr:nvSpPr>
      <xdr:spPr>
        <a:xfrm>
          <a:off x="257175" y="30746700"/>
          <a:ext cx="5000625" cy="3857625"/>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Exercice 4 : forme de la distribution de X, population uniforme.</a:t>
          </a:r>
          <a:r>
            <a:rPr lang="en-US" cap="none" sz="1400" b="0" i="0" u="none" baseline="0">
              <a:latin typeface="Times New Roman"/>
              <a:ea typeface="Times New Roman"/>
              <a:cs typeface="Times New Roman"/>
            </a:rPr>
            <a:t>
</a:t>
          </a:r>
          <a:r>
            <a:rPr lang="en-US" cap="none" sz="1200" b="0" i="0" u="none" baseline="0">
              <a:latin typeface="Times New Roman"/>
              <a:ea typeface="Times New Roman"/>
              <a:cs typeface="Times New Roman"/>
            </a:rPr>
            <a:t>
a)     Nous reprenons les neufs valeurs de l'exercice 2 pour former MaPopulation. Ces
        valeurs forment une population uniforme.
b)     À l'aide de la macro, former les échantillons AVEC remise de taille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2.
c)     Dans la colonne M, sous le mot Moyenne, faites le calcul des 81 moyennes
        d'échantillon X.
d)     Sur la feuille </a:t>
          </a:r>
          <a:r>
            <a:rPr lang="en-US" cap="none" sz="1200" b="1" i="0" u="none" baseline="0">
              <a:latin typeface="Times New Roman"/>
              <a:ea typeface="Times New Roman"/>
              <a:cs typeface="Times New Roman"/>
            </a:rPr>
            <a:t>Mes réponses 3 et 4</a:t>
          </a:r>
          <a:r>
            <a:rPr lang="en-US" cap="none" sz="1200" b="0" i="0" u="none" baseline="0">
              <a:latin typeface="Times New Roman"/>
              <a:ea typeface="Times New Roman"/>
              <a:cs typeface="Times New Roman"/>
            </a:rPr>
            <a:t>, classez ces valeurs selon les limites de
        classes qui vous sont données sur la plage en jaune.
        Faites le graphique de la distribution obtenue. Quelle est la forme de cette
        distribution? S'approche-t-elle d'une loi normale?
e)     Répétez avec une taille d'échantillon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4, cette fois SANS remise. (Il y a 126
        échantillons possibles). Utilisez les limites de classes qui vous sont données sur la
        plage en violet.
        Quelle est la forme de la distribution? S'approche-t-elle d'une loi normale?</a:t>
          </a:r>
        </a:p>
      </xdr:txBody>
    </xdr:sp>
    <xdr:clientData/>
  </xdr:twoCellAnchor>
  <xdr:twoCellAnchor>
    <xdr:from>
      <xdr:col>6</xdr:col>
      <xdr:colOff>371475</xdr:colOff>
      <xdr:row>54</xdr:row>
      <xdr:rowOff>76200</xdr:rowOff>
    </xdr:from>
    <xdr:to>
      <xdr:col>7</xdr:col>
      <xdr:colOff>523875</xdr:colOff>
      <xdr:row>54</xdr:row>
      <xdr:rowOff>76200</xdr:rowOff>
    </xdr:to>
    <xdr:sp>
      <xdr:nvSpPr>
        <xdr:cNvPr id="2" name="Line 27"/>
        <xdr:cNvSpPr>
          <a:spLocks/>
        </xdr:cNvSpPr>
      </xdr:nvSpPr>
      <xdr:spPr>
        <a:xfrm>
          <a:off x="4943475" y="8829675"/>
          <a:ext cx="914400" cy="0"/>
        </a:xfrm>
        <a:prstGeom prst="line">
          <a:avLst/>
        </a:prstGeom>
        <a:solidFill>
          <a:srgbClr val="FFFFFF"/>
        </a:solid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0</xdr:row>
      <xdr:rowOff>76200</xdr:rowOff>
    </xdr:from>
    <xdr:to>
      <xdr:col>8</xdr:col>
      <xdr:colOff>609600</xdr:colOff>
      <xdr:row>23</xdr:row>
      <xdr:rowOff>142875</xdr:rowOff>
    </xdr:to>
    <xdr:sp>
      <xdr:nvSpPr>
        <xdr:cNvPr id="3" name="Texte 1"/>
        <xdr:cNvSpPr txBox="1">
          <a:spLocks noChangeArrowheads="1"/>
        </xdr:cNvSpPr>
      </xdr:nvSpPr>
      <xdr:spPr>
        <a:xfrm>
          <a:off x="257175" y="76200"/>
          <a:ext cx="6448425" cy="3790950"/>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La distribution de X, la moyenne d'échantillon.</a:t>
          </a:r>
          <a:r>
            <a:rPr lang="en-US" cap="none" sz="1400" b="0" i="0" u="none" baseline="0">
              <a:latin typeface="Times New Roman"/>
              <a:ea typeface="Times New Roman"/>
              <a:cs typeface="Times New Roman"/>
            </a:rPr>
            <a:t>
</a:t>
          </a:r>
          <a:r>
            <a:rPr lang="en-US" cap="none" sz="1200" b="0" i="0" u="none" baseline="0">
              <a:latin typeface="Times New Roman"/>
              <a:ea typeface="Times New Roman"/>
              <a:cs typeface="Times New Roman"/>
            </a:rPr>
            <a:t>Les exercices qui suivent ont deux objectifs:
1-  permettre à l'étudiant de vérifier les formules qui relient les </a:t>
          </a:r>
          <a:r>
            <a:rPr lang="en-US" cap="none" sz="1200" b="0" i="0" u="sng" baseline="0">
              <a:latin typeface="Times New Roman"/>
              <a:ea typeface="Times New Roman"/>
              <a:cs typeface="Times New Roman"/>
            </a:rPr>
            <a:t>paramètres</a:t>
          </a:r>
          <a:r>
            <a:rPr lang="en-US" cap="none" sz="1200" b="0" i="0" u="none" baseline="0">
              <a:latin typeface="Times New Roman"/>
              <a:ea typeface="Times New Roman"/>
              <a:cs typeface="Times New Roman"/>
            </a:rPr>
            <a:t> de la </a:t>
          </a:r>
          <a:r>
            <a:rPr lang="en-US" cap="none" sz="1200" b="0" i="1" u="none" baseline="0">
              <a:latin typeface="Times New Roman"/>
              <a:ea typeface="Times New Roman"/>
              <a:cs typeface="Times New Roman"/>
            </a:rPr>
            <a:t>distribution</a:t>
          </a:r>
          <a:r>
            <a:rPr lang="en-US" cap="none" sz="1200" b="0" i="0" u="none" baseline="0">
              <a:latin typeface="Times New Roman"/>
              <a:ea typeface="Times New Roman"/>
              <a:cs typeface="Times New Roman"/>
            </a:rPr>
            <a:t> de la moyenne d'échantillon aux </a:t>
          </a:r>
          <a:r>
            <a:rPr lang="en-US" cap="none" sz="1200" b="0" i="0" u="sng" baseline="0">
              <a:latin typeface="Times New Roman"/>
              <a:ea typeface="Times New Roman"/>
              <a:cs typeface="Times New Roman"/>
            </a:rPr>
            <a:t>paramètres</a:t>
          </a:r>
          <a:r>
            <a:rPr lang="en-US" cap="none" sz="1200" b="0" i="0" u="none" baseline="0">
              <a:latin typeface="Times New Roman"/>
              <a:ea typeface="Times New Roman"/>
              <a:cs typeface="Times New Roman"/>
            </a:rPr>
            <a:t> d'une </a:t>
          </a:r>
          <a:r>
            <a:rPr lang="en-US" cap="none" sz="1200" b="0" i="1" u="none" baseline="0">
              <a:latin typeface="Times New Roman"/>
              <a:ea typeface="Times New Roman"/>
              <a:cs typeface="Times New Roman"/>
            </a:rPr>
            <a:t>population;</a:t>
          </a:r>
          <a:r>
            <a:rPr lang="en-US" cap="none" sz="1200" b="0" i="0" u="none" baseline="0">
              <a:latin typeface="Times New Roman"/>
              <a:ea typeface="Times New Roman"/>
              <a:cs typeface="Times New Roman"/>
            </a:rPr>
            <a:t>
2-  étudier la forme de la distribution de la moyenne d'échantillon.</a:t>
          </a:r>
          <a:r>
            <a:rPr lang="en-US" cap="none" sz="1300" b="0" i="0" u="none" baseline="0">
              <a:latin typeface="Times New Roman"/>
              <a:ea typeface="Times New Roman"/>
              <a:cs typeface="Times New Roman"/>
            </a:rPr>
            <a:t>
</a:t>
          </a:r>
        </a:p>
      </xdr:txBody>
    </xdr:sp>
    <xdr:clientData/>
  </xdr:twoCellAnchor>
  <xdr:twoCellAnchor>
    <xdr:from>
      <xdr:col>0</xdr:col>
      <xdr:colOff>533400</xdr:colOff>
      <xdr:row>13</xdr:row>
      <xdr:rowOff>76200</xdr:rowOff>
    </xdr:from>
    <xdr:to>
      <xdr:col>4</xdr:col>
      <xdr:colOff>0</xdr:colOff>
      <xdr:row>14</xdr:row>
      <xdr:rowOff>123825</xdr:rowOff>
    </xdr:to>
    <xdr:sp macro="[0]!Présentation">
      <xdr:nvSpPr>
        <xdr:cNvPr id="4" name="Texte 2"/>
        <xdr:cNvSpPr txBox="1">
          <a:spLocks noChangeArrowheads="1"/>
        </xdr:cNvSpPr>
      </xdr:nvSpPr>
      <xdr:spPr>
        <a:xfrm>
          <a:off x="533400" y="2181225"/>
          <a:ext cx="2514600" cy="209550"/>
        </a:xfrm>
        <a:prstGeom prst="rect">
          <a:avLst/>
        </a:prstGeom>
        <a:solidFill>
          <a:srgbClr val="C0C0FF"/>
        </a:solidFill>
        <a:ln w="1" cmpd="sng">
          <a:noFill/>
        </a:ln>
      </xdr:spPr>
      <xdr:txBody>
        <a:bodyPr vertOverflow="clip" wrap="square"/>
        <a:p>
          <a:pPr algn="l">
            <a:defRPr/>
          </a:pPr>
          <a:r>
            <a:rPr lang="en-US" cap="none" sz="1000" b="1" i="0" u="sng" baseline="0">
              <a:solidFill>
                <a:srgbClr val="008080"/>
              </a:solidFill>
              <a:latin typeface="Arial"/>
              <a:ea typeface="Arial"/>
              <a:cs typeface="Arial"/>
            </a:rPr>
            <a:t>Présentation de la feuille "Échantillons".</a:t>
          </a:r>
        </a:p>
      </xdr:txBody>
    </xdr:sp>
    <xdr:clientData/>
  </xdr:twoCellAnchor>
  <xdr:twoCellAnchor>
    <xdr:from>
      <xdr:col>20</xdr:col>
      <xdr:colOff>257175</xdr:colOff>
      <xdr:row>0</xdr:row>
      <xdr:rowOff>66675</xdr:rowOff>
    </xdr:from>
    <xdr:to>
      <xdr:col>29</xdr:col>
      <xdr:colOff>133350</xdr:colOff>
      <xdr:row>23</xdr:row>
      <xdr:rowOff>133350</xdr:rowOff>
    </xdr:to>
    <xdr:grpSp>
      <xdr:nvGrpSpPr>
        <xdr:cNvPr id="5" name="Group 88"/>
        <xdr:cNvGrpSpPr>
          <a:grpSpLocks/>
        </xdr:cNvGrpSpPr>
      </xdr:nvGrpSpPr>
      <xdr:grpSpPr>
        <a:xfrm>
          <a:off x="15497175" y="66675"/>
          <a:ext cx="6734175" cy="3790950"/>
          <a:chOff x="1707" y="7"/>
          <a:chExt cx="707" cy="398"/>
        </a:xfrm>
        <a:solidFill>
          <a:srgbClr val="FFFFFF"/>
        </a:solidFill>
      </xdr:grpSpPr>
      <xdr:sp>
        <xdr:nvSpPr>
          <xdr:cNvPr id="6" name="Texte 13"/>
          <xdr:cNvSpPr txBox="1">
            <a:spLocks noChangeArrowheads="1"/>
          </xdr:cNvSpPr>
        </xdr:nvSpPr>
        <xdr:spPr>
          <a:xfrm>
            <a:off x="1707" y="7"/>
            <a:ext cx="707" cy="398"/>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Présentation de la feuille "Échantillons".
</a:t>
            </a:r>
            <a:r>
              <a:rPr lang="en-US" cap="none" sz="1200" b="0" i="0" u="none" baseline="0">
                <a:latin typeface="Times New Roman"/>
                <a:ea typeface="Times New Roman"/>
                <a:cs typeface="Times New Roman"/>
              </a:rPr>
              <a:t>L'idée poursuivie ici est de permettre à l'étudiant d'étudier la distribution de la moyenne d'échantillon X. À l'aide d'un outil informatique il nous est possible d'avoir accès à tous les échantillons possibles issus d'une population.
Évidemment, la population doit être finie et de taille raisonnable! Nous avons donc développer une macro (un programme) que l'on actionne par le bouton                                 .
Cette macro permet d'obtenir la</a:t>
            </a:r>
            <a:r>
              <a:rPr lang="en-US" cap="none" sz="1200" b="0" i="0" u="sng" baseline="0">
                <a:latin typeface="Times New Roman"/>
                <a:ea typeface="Times New Roman"/>
                <a:cs typeface="Times New Roman"/>
              </a:rPr>
              <a:t> liste complète</a:t>
            </a:r>
            <a:r>
              <a:rPr lang="en-US" cap="none" sz="1200" b="0" i="0" u="none" baseline="0">
                <a:latin typeface="Times New Roman"/>
                <a:ea typeface="Times New Roman"/>
                <a:cs typeface="Times New Roman"/>
              </a:rPr>
              <a:t> des échantillons d'une taille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provenant d'une population donnée de taille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Nous obtenons donc la </a:t>
            </a:r>
            <a:r>
              <a:rPr lang="en-US" cap="none" sz="1200" b="0" i="0" u="sng" baseline="0">
                <a:latin typeface="Times New Roman"/>
                <a:ea typeface="Times New Roman"/>
                <a:cs typeface="Times New Roman"/>
              </a:rPr>
              <a:t>distribution exacte</a:t>
            </a:r>
            <a:r>
              <a:rPr lang="en-US" cap="none" sz="1200" b="0" i="0" u="none" baseline="0">
                <a:latin typeface="Times New Roman"/>
                <a:ea typeface="Times New Roman"/>
                <a:cs typeface="Times New Roman"/>
              </a:rPr>
              <a:t> de </a:t>
            </a:r>
            <a:r>
              <a:rPr lang="en-US" cap="none" sz="1200" b="0" i="0" u="none" baseline="0">
                <a:latin typeface="Times New Roman"/>
                <a:ea typeface="Times New Roman"/>
                <a:cs typeface="Times New Roman"/>
              </a:rPr>
              <a:t>X</a:t>
            </a:r>
            <a:r>
              <a:rPr lang="en-US" cap="none" sz="1200" b="0" i="0" u="none" baseline="0">
                <a:latin typeface="Times New Roman"/>
                <a:ea typeface="Times New Roman"/>
                <a:cs typeface="Times New Roman"/>
              </a:rPr>
              <a:t>, la moyenne d'échantillon.
La population qui est échantillonnée porte le nom </a:t>
            </a:r>
            <a:r>
              <a:rPr lang="en-US" cap="none" sz="1200" b="1" i="0" u="none" baseline="0">
                <a:latin typeface="Times New Roman"/>
                <a:ea typeface="Times New Roman"/>
                <a:cs typeface="Times New Roman"/>
              </a:rPr>
              <a:t>MaPopulation</a:t>
            </a:r>
            <a:r>
              <a:rPr lang="en-US" cap="none" sz="1200" b="0" i="0" u="none" baseline="0">
                <a:latin typeface="Times New Roman"/>
                <a:ea typeface="Times New Roman"/>
                <a:cs typeface="Times New Roman"/>
              </a:rPr>
              <a:t>. L'utilisateur peut lui-même y inscrire les valeurs ou individus qui forment la population. Nous avons fixé à 10 la taille maximale de la population.
En actionnant le bouton, une fenêtre de dialogue apparaît. L'utilisateur peut choisir la forme d'échantillonnage désiré: AVEC ou SANS remise. L'utilisateur doit également indiqué la taille de l'échantillon désiré: la taille maximale d'un échantillon a été fixé à 5 de telle sorte que le nombre total d'échantillons générés soit raisonnable et ne dépasse pas dans la mesure du possible le nombre de lignes de EXCEL (16 384 lignes). Remarque: c'est dans le cas AVEC remise que l'on génère le plus d'échantillons; ceux-ci sont au nombre de </a:t>
            </a:r>
            <a:r>
              <a:rPr lang="en-US" cap="none" sz="1200" b="0" i="1" u="none" baseline="0">
                <a:latin typeface="Times New Roman"/>
                <a:ea typeface="Times New Roman"/>
                <a:cs typeface="Times New Roman"/>
              </a:rPr>
              <a:t>N</a:t>
            </a:r>
            <a:r>
              <a:rPr lang="en-US" cap="none" sz="1200" b="0" i="1" u="none" baseline="30000">
                <a:latin typeface="Times New Roman"/>
                <a:ea typeface="Times New Roman"/>
                <a:cs typeface="Times New Roman"/>
              </a:rPr>
              <a:t>n</a:t>
            </a:r>
            <a:r>
              <a:rPr lang="en-US" cap="none" sz="1200" b="0" i="0" u="none" baseline="0">
                <a:latin typeface="Times New Roman"/>
                <a:ea typeface="Times New Roman"/>
                <a:cs typeface="Times New Roman"/>
              </a:rPr>
              <a:t>.
</a:t>
            </a:r>
            <a:r>
              <a:rPr lang="en-US" cap="none" sz="1400" b="0" i="0" u="none" baseline="0">
                <a:latin typeface="Times New Roman"/>
                <a:ea typeface="Times New Roman"/>
                <a:cs typeface="Times New Roman"/>
              </a:rPr>
              <a:t>
</a:t>
            </a:r>
            <a:r>
              <a:rPr lang="en-US" cap="none" sz="1300" b="0" i="0" u="none" baseline="0">
                <a:latin typeface="Times New Roman"/>
                <a:ea typeface="Times New Roman"/>
                <a:cs typeface="Times New Roman"/>
              </a:rPr>
              <a:t>
</a:t>
            </a:r>
          </a:p>
        </xdr:txBody>
      </xdr:sp>
    </xdr:grpSp>
    <xdr:clientData/>
  </xdr:twoCellAnchor>
  <xdr:twoCellAnchor>
    <xdr:from>
      <xdr:col>0</xdr:col>
      <xdr:colOff>533400</xdr:colOff>
      <xdr:row>15</xdr:row>
      <xdr:rowOff>38100</xdr:rowOff>
    </xdr:from>
    <xdr:to>
      <xdr:col>5</xdr:col>
      <xdr:colOff>485775</xdr:colOff>
      <xdr:row>16</xdr:row>
      <xdr:rowOff>76200</xdr:rowOff>
    </xdr:to>
    <xdr:grpSp>
      <xdr:nvGrpSpPr>
        <xdr:cNvPr id="8" name="Group 21"/>
        <xdr:cNvGrpSpPr>
          <a:grpSpLocks/>
        </xdr:cNvGrpSpPr>
      </xdr:nvGrpSpPr>
      <xdr:grpSpPr>
        <a:xfrm>
          <a:off x="533400" y="2466975"/>
          <a:ext cx="3762375" cy="200025"/>
          <a:chOff x="-1200" y="-289437"/>
          <a:chExt cx="19750" cy="210"/>
        </a:xfrm>
        <a:solidFill>
          <a:srgbClr val="FFFFFF"/>
        </a:solidFill>
      </xdr:grpSpPr>
      <xdr:sp macro="[0]!Exercice_1">
        <xdr:nvSpPr>
          <xdr:cNvPr id="9" name="Texte 3"/>
          <xdr:cNvSpPr txBox="1">
            <a:spLocks noChangeArrowheads="1"/>
          </xdr:cNvSpPr>
        </xdr:nvSpPr>
        <xdr:spPr>
          <a:xfrm>
            <a:off x="-1200" y="-289437"/>
            <a:ext cx="19750" cy="210"/>
          </a:xfrm>
          <a:prstGeom prst="rect">
            <a:avLst/>
          </a:prstGeom>
          <a:solidFill>
            <a:srgbClr val="C0C0FF"/>
          </a:solidFill>
          <a:ln w="1" cmpd="sng">
            <a:noFill/>
          </a:ln>
        </xdr:spPr>
        <xdr:txBody>
          <a:bodyPr vertOverflow="clip" wrap="square"/>
          <a:p>
            <a:pPr algn="l">
              <a:defRPr/>
            </a:pPr>
            <a:r>
              <a:rPr lang="en-US" cap="none" sz="1000" b="1" i="0" u="sng" baseline="0">
                <a:solidFill>
                  <a:srgbClr val="008080"/>
                </a:solidFill>
                <a:latin typeface="Arial"/>
                <a:ea typeface="Arial"/>
                <a:cs typeface="Arial"/>
              </a:rPr>
              <a:t>Exercice 1 : paramètres de X, échantillonnage AVEC remise.</a:t>
            </a:r>
          </a:p>
        </xdr:txBody>
      </xdr:sp>
      <xdr:sp>
        <xdr:nvSpPr>
          <xdr:cNvPr id="10" name="Line 17"/>
          <xdr:cNvSpPr>
            <a:spLocks/>
          </xdr:cNvSpPr>
        </xdr:nvSpPr>
        <xdr:spPr>
          <a:xfrm>
            <a:off x="7599" y="-289427"/>
            <a:ext cx="499" cy="0"/>
          </a:xfrm>
          <a:prstGeom prst="line">
            <a:avLst/>
          </a:prstGeom>
          <a:solidFill>
            <a:srgbClr val="FFFFFF"/>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533400</xdr:colOff>
      <xdr:row>17</xdr:row>
      <xdr:rowOff>9525</xdr:rowOff>
    </xdr:from>
    <xdr:to>
      <xdr:col>5</xdr:col>
      <xdr:colOff>485775</xdr:colOff>
      <xdr:row>18</xdr:row>
      <xdr:rowOff>57150</xdr:rowOff>
    </xdr:to>
    <xdr:grpSp>
      <xdr:nvGrpSpPr>
        <xdr:cNvPr id="11" name="Group 22"/>
        <xdr:cNvGrpSpPr>
          <a:grpSpLocks/>
        </xdr:cNvGrpSpPr>
      </xdr:nvGrpSpPr>
      <xdr:grpSpPr>
        <a:xfrm>
          <a:off x="533400" y="2762250"/>
          <a:ext cx="3762375" cy="209550"/>
          <a:chOff x="-1200" y="-325514"/>
          <a:chExt cx="19750" cy="198"/>
        </a:xfrm>
        <a:solidFill>
          <a:srgbClr val="FFFFFF"/>
        </a:solidFill>
      </xdr:grpSpPr>
      <xdr:sp>
        <xdr:nvSpPr>
          <xdr:cNvPr id="12" name="Texte 9"/>
          <xdr:cNvSpPr txBox="1">
            <a:spLocks noChangeArrowheads="1"/>
          </xdr:cNvSpPr>
        </xdr:nvSpPr>
        <xdr:spPr>
          <a:xfrm>
            <a:off x="-1200" y="-325514"/>
            <a:ext cx="19750" cy="198"/>
          </a:xfrm>
          <a:prstGeom prst="rect">
            <a:avLst/>
          </a:prstGeom>
          <a:solidFill>
            <a:srgbClr val="C0C0FF"/>
          </a:solidFill>
          <a:ln w="1" cmpd="sng">
            <a:noFill/>
          </a:ln>
        </xdr:spPr>
        <xdr:txBody>
          <a:bodyPr vertOverflow="clip" wrap="square"/>
          <a:p>
            <a:pPr algn="l">
              <a:defRPr/>
            </a:pPr>
            <a:r>
              <a:rPr lang="en-US" cap="none" sz="1000" b="1" i="0" u="sng" baseline="0">
                <a:solidFill>
                  <a:srgbClr val="008080"/>
                </a:solidFill>
                <a:latin typeface="Arial"/>
                <a:ea typeface="Arial"/>
                <a:cs typeface="Arial"/>
              </a:rPr>
              <a:t>Exercice 2 : paramètres de X, échantillonnage SANS remise.</a:t>
            </a:r>
          </a:p>
        </xdr:txBody>
      </xdr:sp>
      <xdr:sp>
        <xdr:nvSpPr>
          <xdr:cNvPr id="13" name="Line 18"/>
          <xdr:cNvSpPr>
            <a:spLocks/>
          </xdr:cNvSpPr>
        </xdr:nvSpPr>
        <xdr:spPr>
          <a:xfrm>
            <a:off x="7599" y="-325514"/>
            <a:ext cx="499" cy="0"/>
          </a:xfrm>
          <a:prstGeom prst="line">
            <a:avLst/>
          </a:prstGeom>
          <a:solidFill>
            <a:srgbClr val="FFFFFF"/>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533400</xdr:colOff>
      <xdr:row>19</xdr:row>
      <xdr:rowOff>9525</xdr:rowOff>
    </xdr:from>
    <xdr:to>
      <xdr:col>5</xdr:col>
      <xdr:colOff>581025</xdr:colOff>
      <xdr:row>20</xdr:row>
      <xdr:rowOff>57150</xdr:rowOff>
    </xdr:to>
    <xdr:grpSp>
      <xdr:nvGrpSpPr>
        <xdr:cNvPr id="14" name="Group 23"/>
        <xdr:cNvGrpSpPr>
          <a:grpSpLocks/>
        </xdr:cNvGrpSpPr>
      </xdr:nvGrpSpPr>
      <xdr:grpSpPr>
        <a:xfrm>
          <a:off x="533400" y="3086100"/>
          <a:ext cx="3857625" cy="209550"/>
          <a:chOff x="-1200" y="-363471"/>
          <a:chExt cx="20250" cy="220"/>
        </a:xfrm>
        <a:solidFill>
          <a:srgbClr val="FFFFFF"/>
        </a:solidFill>
      </xdr:grpSpPr>
      <xdr:sp>
        <xdr:nvSpPr>
          <xdr:cNvPr id="15" name="Texte 10"/>
          <xdr:cNvSpPr txBox="1">
            <a:spLocks noChangeArrowheads="1"/>
          </xdr:cNvSpPr>
        </xdr:nvSpPr>
        <xdr:spPr>
          <a:xfrm>
            <a:off x="-1200" y="-363471"/>
            <a:ext cx="20250" cy="220"/>
          </a:xfrm>
          <a:prstGeom prst="rect">
            <a:avLst/>
          </a:prstGeom>
          <a:solidFill>
            <a:srgbClr val="C0C0FF"/>
          </a:solidFill>
          <a:ln w="1" cmpd="sng">
            <a:noFill/>
          </a:ln>
        </xdr:spPr>
        <xdr:txBody>
          <a:bodyPr vertOverflow="clip" wrap="square"/>
          <a:p>
            <a:pPr algn="l">
              <a:defRPr/>
            </a:pPr>
            <a:r>
              <a:rPr lang="en-US" cap="none" sz="1000" b="1" i="0" u="sng" baseline="0">
                <a:solidFill>
                  <a:srgbClr val="008080"/>
                </a:solidFill>
                <a:latin typeface="Arial"/>
                <a:ea typeface="Arial"/>
                <a:cs typeface="Arial"/>
              </a:rPr>
              <a:t>Exercice 3 : forme de la distribution de X, population normale.</a:t>
            </a:r>
          </a:p>
        </xdr:txBody>
      </xdr:sp>
      <xdr:sp>
        <xdr:nvSpPr>
          <xdr:cNvPr id="16" name="Line 19"/>
          <xdr:cNvSpPr>
            <a:spLocks/>
          </xdr:cNvSpPr>
        </xdr:nvSpPr>
        <xdr:spPr>
          <a:xfrm>
            <a:off x="11401" y="-363471"/>
            <a:ext cx="501" cy="0"/>
          </a:xfrm>
          <a:prstGeom prst="line">
            <a:avLst/>
          </a:prstGeom>
          <a:solidFill>
            <a:srgbClr val="FFFFFF"/>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533400</xdr:colOff>
      <xdr:row>21</xdr:row>
      <xdr:rowOff>0</xdr:rowOff>
    </xdr:from>
    <xdr:to>
      <xdr:col>5</xdr:col>
      <xdr:colOff>581025</xdr:colOff>
      <xdr:row>22</xdr:row>
      <xdr:rowOff>47625</xdr:rowOff>
    </xdr:to>
    <xdr:grpSp>
      <xdr:nvGrpSpPr>
        <xdr:cNvPr id="17" name="Group 24"/>
        <xdr:cNvGrpSpPr>
          <a:grpSpLocks/>
        </xdr:cNvGrpSpPr>
      </xdr:nvGrpSpPr>
      <xdr:grpSpPr>
        <a:xfrm>
          <a:off x="533400" y="3400425"/>
          <a:ext cx="3857625" cy="209550"/>
          <a:chOff x="-1200" y="-401586"/>
          <a:chExt cx="20250" cy="220"/>
        </a:xfrm>
        <a:solidFill>
          <a:srgbClr val="FFFFFF"/>
        </a:solidFill>
      </xdr:grpSpPr>
      <xdr:sp>
        <xdr:nvSpPr>
          <xdr:cNvPr id="18" name="Texte 11"/>
          <xdr:cNvSpPr txBox="1">
            <a:spLocks noChangeArrowheads="1"/>
          </xdr:cNvSpPr>
        </xdr:nvSpPr>
        <xdr:spPr>
          <a:xfrm>
            <a:off x="-1200" y="-401586"/>
            <a:ext cx="20250" cy="220"/>
          </a:xfrm>
          <a:prstGeom prst="rect">
            <a:avLst/>
          </a:prstGeom>
          <a:solidFill>
            <a:srgbClr val="C0C0FF"/>
          </a:solidFill>
          <a:ln w="1" cmpd="sng">
            <a:noFill/>
          </a:ln>
        </xdr:spPr>
        <xdr:txBody>
          <a:bodyPr vertOverflow="clip" wrap="square"/>
          <a:p>
            <a:pPr algn="l">
              <a:defRPr/>
            </a:pPr>
            <a:r>
              <a:rPr lang="en-US" cap="none" sz="1000" b="1" i="0" u="sng" baseline="0">
                <a:solidFill>
                  <a:srgbClr val="008080"/>
                </a:solidFill>
                <a:latin typeface="Arial"/>
                <a:ea typeface="Arial"/>
                <a:cs typeface="Arial"/>
              </a:rPr>
              <a:t>Exercice 4 : forme de la distribution de X, population uniforme.</a:t>
            </a:r>
          </a:p>
        </xdr:txBody>
      </xdr:sp>
      <xdr:sp>
        <xdr:nvSpPr>
          <xdr:cNvPr id="19" name="Line 20"/>
          <xdr:cNvSpPr>
            <a:spLocks/>
          </xdr:cNvSpPr>
        </xdr:nvSpPr>
        <xdr:spPr>
          <a:xfrm>
            <a:off x="11401" y="-401586"/>
            <a:ext cx="501" cy="0"/>
          </a:xfrm>
          <a:prstGeom prst="line">
            <a:avLst/>
          </a:prstGeom>
          <a:solidFill>
            <a:srgbClr val="FFFFFF"/>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76200</xdr:colOff>
      <xdr:row>2</xdr:row>
      <xdr:rowOff>28575</xdr:rowOff>
    </xdr:from>
    <xdr:to>
      <xdr:col>4</xdr:col>
      <xdr:colOff>219075</xdr:colOff>
      <xdr:row>2</xdr:row>
      <xdr:rowOff>28575</xdr:rowOff>
    </xdr:to>
    <xdr:sp>
      <xdr:nvSpPr>
        <xdr:cNvPr id="20" name="Line 25"/>
        <xdr:cNvSpPr>
          <a:spLocks/>
        </xdr:cNvSpPr>
      </xdr:nvSpPr>
      <xdr:spPr>
        <a:xfrm>
          <a:off x="3124200" y="352425"/>
          <a:ext cx="142875" cy="0"/>
        </a:xfrm>
        <a:prstGeom prst="line">
          <a:avLst/>
        </a:prstGeom>
        <a:solidFill>
          <a:srgbClr val="FFFFFF"/>
        </a:solidFill>
        <a:ln w="1714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257175</xdr:colOff>
      <xdr:row>79</xdr:row>
      <xdr:rowOff>104775</xdr:rowOff>
    </xdr:from>
    <xdr:to>
      <xdr:col>28</xdr:col>
      <xdr:colOff>676275</xdr:colOff>
      <xdr:row>103</xdr:row>
      <xdr:rowOff>9525</xdr:rowOff>
    </xdr:to>
    <xdr:sp>
      <xdr:nvSpPr>
        <xdr:cNvPr id="21" name="Texte 33"/>
        <xdr:cNvSpPr txBox="1">
          <a:spLocks noChangeArrowheads="1"/>
        </xdr:cNvSpPr>
      </xdr:nvSpPr>
      <xdr:spPr>
        <a:xfrm>
          <a:off x="16259175" y="12915900"/>
          <a:ext cx="5753100" cy="3810000"/>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Exercice 2 : paramètres de X, échantillonnage SANS remise.</a:t>
          </a:r>
          <a:r>
            <a:rPr lang="en-US" cap="none" sz="1400" b="0" i="0" u="none" baseline="0">
              <a:latin typeface="Times New Roman"/>
              <a:ea typeface="Times New Roman"/>
              <a:cs typeface="Times New Roman"/>
            </a:rPr>
            <a:t>
</a:t>
          </a:r>
          <a:r>
            <a:rPr lang="en-US" cap="none" sz="1200" b="0" i="0" u="none" baseline="0">
              <a:latin typeface="Times New Roman"/>
              <a:ea typeface="Times New Roman"/>
              <a:cs typeface="Times New Roman"/>
            </a:rPr>
            <a:t>
a)     Utilisez les neuf valeurs suivantes et entrez les dans la zone MaPopulation.
b)     À l'aide de la macro, former les échantillons SANS remise de taille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4. Il doit y en avoir
        (9*8*7*6) / (4*3*2*1) = 126.
c)     Dans la colonne M, sous le mot Moyenne, faites le calcul des 210 moyennes d'échantillon X.
d)     Sur la feuille </a:t>
          </a:r>
          <a:r>
            <a:rPr lang="en-US" cap="none" sz="1200" b="1" i="0" u="none" baseline="0">
              <a:latin typeface="Times New Roman"/>
              <a:ea typeface="Times New Roman"/>
              <a:cs typeface="Times New Roman"/>
            </a:rPr>
            <a:t>Mes réponses 1 et 2</a:t>
          </a:r>
          <a:r>
            <a:rPr lang="en-US" cap="none" sz="1200" b="0" i="0" u="none" baseline="0">
              <a:latin typeface="Times New Roman"/>
              <a:ea typeface="Times New Roman"/>
              <a:cs typeface="Times New Roman"/>
            </a:rPr>
            <a:t>, calculez la moyenne et la variance des 210 moyennes.
        Vérifiez que les formules suivantes sont bien valables:
                        et  
e)     Répétez avec une taille d'échantillon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3, toujours SANS remise. (Il y a 84 échantillons
        possibles)</a:t>
          </a:r>
        </a:p>
      </xdr:txBody>
    </xdr:sp>
    <xdr:clientData/>
  </xdr:twoCellAnchor>
  <xdr:twoCellAnchor>
    <xdr:from>
      <xdr:col>28</xdr:col>
      <xdr:colOff>409575</xdr:colOff>
      <xdr:row>90</xdr:row>
      <xdr:rowOff>0</xdr:rowOff>
    </xdr:from>
    <xdr:to>
      <xdr:col>28</xdr:col>
      <xdr:colOff>523875</xdr:colOff>
      <xdr:row>90</xdr:row>
      <xdr:rowOff>0</xdr:rowOff>
    </xdr:to>
    <xdr:sp>
      <xdr:nvSpPr>
        <xdr:cNvPr id="22" name="Line 36"/>
        <xdr:cNvSpPr>
          <a:spLocks/>
        </xdr:cNvSpPr>
      </xdr:nvSpPr>
      <xdr:spPr>
        <a:xfrm>
          <a:off x="21745575" y="14601825"/>
          <a:ext cx="114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123825</xdr:colOff>
      <xdr:row>81</xdr:row>
      <xdr:rowOff>66675</xdr:rowOff>
    </xdr:from>
    <xdr:to>
      <xdr:col>25</xdr:col>
      <xdr:colOff>266700</xdr:colOff>
      <xdr:row>81</xdr:row>
      <xdr:rowOff>66675</xdr:rowOff>
    </xdr:to>
    <xdr:sp>
      <xdr:nvSpPr>
        <xdr:cNvPr id="23" name="Line 37"/>
        <xdr:cNvSpPr>
          <a:spLocks/>
        </xdr:cNvSpPr>
      </xdr:nvSpPr>
      <xdr:spPr>
        <a:xfrm>
          <a:off x="19173825" y="13201650"/>
          <a:ext cx="142875" cy="0"/>
        </a:xfrm>
        <a:prstGeom prst="line">
          <a:avLst/>
        </a:prstGeom>
        <a:solidFill>
          <a:srgbClr val="FFFFFF"/>
        </a:solidFill>
        <a:ln w="1714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84</xdr:row>
      <xdr:rowOff>95250</xdr:rowOff>
    </xdr:from>
    <xdr:to>
      <xdr:col>28</xdr:col>
      <xdr:colOff>523875</xdr:colOff>
      <xdr:row>84</xdr:row>
      <xdr:rowOff>95250</xdr:rowOff>
    </xdr:to>
    <xdr:sp>
      <xdr:nvSpPr>
        <xdr:cNvPr id="24" name="Line 38"/>
        <xdr:cNvSpPr>
          <a:spLocks/>
        </xdr:cNvSpPr>
      </xdr:nvSpPr>
      <xdr:spPr>
        <a:xfrm>
          <a:off x="20945475" y="13725525"/>
          <a:ext cx="914400" cy="0"/>
        </a:xfrm>
        <a:prstGeom prst="line">
          <a:avLst/>
        </a:prstGeom>
        <a:solidFill>
          <a:srgbClr val="FFFFFF"/>
        </a:solid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119</xdr:row>
      <xdr:rowOff>85725</xdr:rowOff>
    </xdr:from>
    <xdr:to>
      <xdr:col>7</xdr:col>
      <xdr:colOff>628650</xdr:colOff>
      <xdr:row>143</xdr:row>
      <xdr:rowOff>9525</xdr:rowOff>
    </xdr:to>
    <xdr:sp>
      <xdr:nvSpPr>
        <xdr:cNvPr id="25" name="Texte 42"/>
        <xdr:cNvSpPr txBox="1">
          <a:spLocks noChangeArrowheads="1"/>
        </xdr:cNvSpPr>
      </xdr:nvSpPr>
      <xdr:spPr>
        <a:xfrm>
          <a:off x="257175" y="19392900"/>
          <a:ext cx="5705475" cy="3829050"/>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Exercice 3 : forme de la distribution de X, population normale.</a:t>
          </a:r>
          <a:r>
            <a:rPr lang="en-US" cap="none" sz="1400" b="0" i="0" u="none" baseline="0">
              <a:latin typeface="Times New Roman"/>
              <a:ea typeface="Times New Roman"/>
              <a:cs typeface="Times New Roman"/>
            </a:rPr>
            <a:t>
</a:t>
          </a:r>
          <a:r>
            <a:rPr lang="en-US" cap="none" sz="1200" b="0" i="0" u="none" baseline="0">
              <a:latin typeface="Times New Roman"/>
              <a:ea typeface="Times New Roman"/>
              <a:cs typeface="Times New Roman"/>
            </a:rPr>
            <a:t>
a)     Nous reprenons les dix valeurs suivantes pour former MaPopulation. Ces valeurs forment
        une population (petite il est vrai) qui se comporte presque selon une loi normale.
b)     À l'aide de la macro, reformer les échantillons AVEC remise de taille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2.
c)     Dans la colonne M, sous le mot Moyenne, faites le calcul des 100 moyennes
        d'échantillon X.
d)     Sur la feuille </a:t>
          </a:r>
          <a:r>
            <a:rPr lang="en-US" cap="none" sz="1200" b="1" i="0" u="none" baseline="0">
              <a:latin typeface="Times New Roman"/>
              <a:ea typeface="Times New Roman"/>
              <a:cs typeface="Times New Roman"/>
            </a:rPr>
            <a:t>Mes réponses 3 et 4</a:t>
          </a:r>
          <a:r>
            <a:rPr lang="en-US" cap="none" sz="1200" b="0" i="0" u="none" baseline="0">
              <a:latin typeface="Times New Roman"/>
              <a:ea typeface="Times New Roman"/>
              <a:cs typeface="Times New Roman"/>
            </a:rPr>
            <a:t>, classez ces valeurs selon les limites qui vous sont
        indiquées sur la plage jaune. Faites le graphique de la distribution obtenue. Quelle est la
        forme de cette distribution? S'appoche-t-elle d'une loi normale?
e)     Répétez avec une taille d'échantillon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5, cette fois SANS remise. (Il y a 252
        échantillons possibles). Utilisez les limites de classes qui vous indiquez sur la plage en mauve.
        Quelle est la forme de la distribution? S'approche-t-elle d'une loi normale?</a:t>
          </a:r>
        </a:p>
      </xdr:txBody>
    </xdr:sp>
    <xdr:clientData/>
  </xdr:twoCellAnchor>
  <xdr:twoCellAnchor>
    <xdr:from>
      <xdr:col>1</xdr:col>
      <xdr:colOff>571500</xdr:colOff>
      <xdr:row>128</xdr:row>
      <xdr:rowOff>114300</xdr:rowOff>
    </xdr:from>
    <xdr:to>
      <xdr:col>1</xdr:col>
      <xdr:colOff>685800</xdr:colOff>
      <xdr:row>128</xdr:row>
      <xdr:rowOff>114300</xdr:rowOff>
    </xdr:to>
    <xdr:sp>
      <xdr:nvSpPr>
        <xdr:cNvPr id="26" name="Line 45"/>
        <xdr:cNvSpPr>
          <a:spLocks/>
        </xdr:cNvSpPr>
      </xdr:nvSpPr>
      <xdr:spPr>
        <a:xfrm>
          <a:off x="1333500" y="20888325"/>
          <a:ext cx="114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121</xdr:row>
      <xdr:rowOff>38100</xdr:rowOff>
    </xdr:from>
    <xdr:to>
      <xdr:col>4</xdr:col>
      <xdr:colOff>428625</xdr:colOff>
      <xdr:row>121</xdr:row>
      <xdr:rowOff>38100</xdr:rowOff>
    </xdr:to>
    <xdr:sp>
      <xdr:nvSpPr>
        <xdr:cNvPr id="27" name="Line 46"/>
        <xdr:cNvSpPr>
          <a:spLocks/>
        </xdr:cNvSpPr>
      </xdr:nvSpPr>
      <xdr:spPr>
        <a:xfrm>
          <a:off x="3333750" y="19678650"/>
          <a:ext cx="142875" cy="0"/>
        </a:xfrm>
        <a:prstGeom prst="line">
          <a:avLst/>
        </a:prstGeom>
        <a:solidFill>
          <a:srgbClr val="FFFFFF"/>
        </a:solidFill>
        <a:ln w="1714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139</xdr:row>
      <xdr:rowOff>28575</xdr:rowOff>
    </xdr:from>
    <xdr:to>
      <xdr:col>4</xdr:col>
      <xdr:colOff>219075</xdr:colOff>
      <xdr:row>142</xdr:row>
      <xdr:rowOff>47625</xdr:rowOff>
    </xdr:to>
    <xdr:grpSp>
      <xdr:nvGrpSpPr>
        <xdr:cNvPr id="28" name="Group 64"/>
        <xdr:cNvGrpSpPr>
          <a:grpSpLocks/>
        </xdr:cNvGrpSpPr>
      </xdr:nvGrpSpPr>
      <xdr:grpSpPr>
        <a:xfrm>
          <a:off x="638175" y="22593300"/>
          <a:ext cx="2628900" cy="504825"/>
          <a:chOff x="-846" y="-875736"/>
          <a:chExt cx="17112" cy="159"/>
        </a:xfrm>
        <a:solidFill>
          <a:srgbClr val="FFFFFF"/>
        </a:solidFill>
      </xdr:grpSpPr>
      <xdr:sp macro="[0]!Rem_exerc_3">
        <xdr:nvSpPr>
          <xdr:cNvPr id="29" name="Texte 53"/>
          <xdr:cNvSpPr txBox="1">
            <a:spLocks noChangeArrowheads="1"/>
          </xdr:cNvSpPr>
        </xdr:nvSpPr>
        <xdr:spPr>
          <a:xfrm>
            <a:off x="-846" y="-875736"/>
            <a:ext cx="17112" cy="159"/>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200" b="0" i="0" u="none" baseline="0"/>
              <a:t>Que dit la théorie sur la distribution de X dans ce cas?</a:t>
            </a:r>
          </a:p>
        </xdr:txBody>
      </xdr:sp>
      <xdr:sp>
        <xdr:nvSpPr>
          <xdr:cNvPr id="30" name="Line 54"/>
          <xdr:cNvSpPr>
            <a:spLocks/>
          </xdr:cNvSpPr>
        </xdr:nvSpPr>
        <xdr:spPr>
          <a:xfrm>
            <a:off x="13785" y="-875727"/>
            <a:ext cx="74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257175</xdr:colOff>
      <xdr:row>149</xdr:row>
      <xdr:rowOff>85725</xdr:rowOff>
    </xdr:from>
    <xdr:to>
      <xdr:col>27</xdr:col>
      <xdr:colOff>685800</xdr:colOff>
      <xdr:row>169</xdr:row>
      <xdr:rowOff>0</xdr:rowOff>
    </xdr:to>
    <xdr:sp>
      <xdr:nvSpPr>
        <xdr:cNvPr id="31" name="Texte 55"/>
        <xdr:cNvSpPr txBox="1">
          <a:spLocks noChangeArrowheads="1"/>
        </xdr:cNvSpPr>
      </xdr:nvSpPr>
      <xdr:spPr>
        <a:xfrm>
          <a:off x="16259175" y="24269700"/>
          <a:ext cx="5000625" cy="3152775"/>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Remarque sur la distribution de X.</a:t>
          </a:r>
          <a:r>
            <a:rPr lang="en-US" cap="none" sz="1200" b="0" i="0" u="none" baseline="0">
              <a:latin typeface="Times New Roman"/>
              <a:ea typeface="Times New Roman"/>
              <a:cs typeface="Times New Roman"/>
            </a:rPr>
            <a:t>
Dans la situation de l'exercice 3 nous avons affaire à une population normale. Or la théorie dit que la somme de variables normales indépendantes demeure une loi normale.
C'est pourquoi la distribution de la moyenne d'échantillon de taille 2 ou 5 (ou de n'importe quelle taille) sera automatiquement une loi normale.
Dans notre cas, notre population est tellement petite quelle ne peut pas être exactement de loi normale. Cela explique que les distributions que vous obtenez des moyennes d'échantillons soient un peu éloignées d'une "belle cloche".</a:t>
          </a:r>
        </a:p>
      </xdr:txBody>
    </xdr:sp>
    <xdr:clientData/>
  </xdr:twoCellAnchor>
  <xdr:twoCellAnchor>
    <xdr:from>
      <xdr:col>4</xdr:col>
      <xdr:colOff>276225</xdr:colOff>
      <xdr:row>191</xdr:row>
      <xdr:rowOff>28575</xdr:rowOff>
    </xdr:from>
    <xdr:to>
      <xdr:col>4</xdr:col>
      <xdr:colOff>419100</xdr:colOff>
      <xdr:row>191</xdr:row>
      <xdr:rowOff>28575</xdr:rowOff>
    </xdr:to>
    <xdr:sp>
      <xdr:nvSpPr>
        <xdr:cNvPr id="32" name="Line 56"/>
        <xdr:cNvSpPr>
          <a:spLocks/>
        </xdr:cNvSpPr>
      </xdr:nvSpPr>
      <xdr:spPr>
        <a:xfrm>
          <a:off x="3324225" y="31022925"/>
          <a:ext cx="142875" cy="0"/>
        </a:xfrm>
        <a:prstGeom prst="line">
          <a:avLst/>
        </a:prstGeom>
        <a:solidFill>
          <a:srgbClr val="FFFFFF"/>
        </a:solidFill>
        <a:ln w="1714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371475</xdr:colOff>
      <xdr:row>10</xdr:row>
      <xdr:rowOff>133350</xdr:rowOff>
    </xdr:from>
    <xdr:to>
      <xdr:col>24</xdr:col>
      <xdr:colOff>495300</xdr:colOff>
      <xdr:row>10</xdr:row>
      <xdr:rowOff>133350</xdr:rowOff>
    </xdr:to>
    <xdr:sp>
      <xdr:nvSpPr>
        <xdr:cNvPr id="33" name="Line 58"/>
        <xdr:cNvSpPr>
          <a:spLocks/>
        </xdr:cNvSpPr>
      </xdr:nvSpPr>
      <xdr:spPr>
        <a:xfrm>
          <a:off x="18659475" y="1752600"/>
          <a:ext cx="123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198</xdr:row>
      <xdr:rowOff>123825</xdr:rowOff>
    </xdr:from>
    <xdr:to>
      <xdr:col>1</xdr:col>
      <xdr:colOff>685800</xdr:colOff>
      <xdr:row>198</xdr:row>
      <xdr:rowOff>123825</xdr:rowOff>
    </xdr:to>
    <xdr:sp>
      <xdr:nvSpPr>
        <xdr:cNvPr id="34" name="Line 63"/>
        <xdr:cNvSpPr>
          <a:spLocks/>
        </xdr:cNvSpPr>
      </xdr:nvSpPr>
      <xdr:spPr>
        <a:xfrm>
          <a:off x="1333500" y="32251650"/>
          <a:ext cx="114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676275</xdr:colOff>
      <xdr:row>3</xdr:row>
      <xdr:rowOff>66675</xdr:rowOff>
    </xdr:from>
    <xdr:to>
      <xdr:col>28</xdr:col>
      <xdr:colOff>38100</xdr:colOff>
      <xdr:row>3</xdr:row>
      <xdr:rowOff>66675</xdr:rowOff>
    </xdr:to>
    <xdr:sp>
      <xdr:nvSpPr>
        <xdr:cNvPr id="35" name="Line 71"/>
        <xdr:cNvSpPr>
          <a:spLocks/>
        </xdr:cNvSpPr>
      </xdr:nvSpPr>
      <xdr:spPr>
        <a:xfrm>
          <a:off x="21250275" y="552450"/>
          <a:ext cx="123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49</xdr:row>
      <xdr:rowOff>114300</xdr:rowOff>
    </xdr:from>
    <xdr:to>
      <xdr:col>7</xdr:col>
      <xdr:colOff>619125</xdr:colOff>
      <xdr:row>73</xdr:row>
      <xdr:rowOff>19050</xdr:rowOff>
    </xdr:to>
    <xdr:sp>
      <xdr:nvSpPr>
        <xdr:cNvPr id="36" name="Texte 73"/>
        <xdr:cNvSpPr txBox="1">
          <a:spLocks noChangeArrowheads="1"/>
        </xdr:cNvSpPr>
      </xdr:nvSpPr>
      <xdr:spPr>
        <a:xfrm>
          <a:off x="200025" y="8048625"/>
          <a:ext cx="5753100" cy="3810000"/>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Exercice 1 : paramètres de X, échantillonnage AVEC remise.</a:t>
          </a:r>
          <a:r>
            <a:rPr lang="en-US" cap="none" sz="1400" b="0" i="0" u="none" baseline="0">
              <a:latin typeface="Times New Roman"/>
              <a:ea typeface="Times New Roman"/>
              <a:cs typeface="Times New Roman"/>
            </a:rPr>
            <a:t>
</a:t>
          </a:r>
          <a:r>
            <a:rPr lang="en-US" cap="none" sz="1200" b="0" i="0" u="none" baseline="0">
              <a:latin typeface="Times New Roman"/>
              <a:ea typeface="Times New Roman"/>
              <a:cs typeface="Times New Roman"/>
            </a:rPr>
            <a:t>
a)     Utilisez les dix valeurs suivantes et entrez les dans la zone MaPopulation.
        Vous remarquez que la moyenne et la variance de MaPopulation sont automatiquement
        calculées. Rappelez-vous: ces deux valeurs sont ce que l'on appelle les paramètres de la
        population </a:t>
          </a:r>
          <a:r>
            <a:rPr lang="en-US" cap="none" sz="1200" b="0" i="0" u="none" baseline="0">
              <a:latin typeface="Symbol"/>
              <a:ea typeface="Symbol"/>
              <a:cs typeface="Symbol"/>
            </a:rPr>
            <a:t>m</a:t>
          </a:r>
          <a:r>
            <a:rPr lang="en-US" cap="none" sz="1200" b="0" i="0" u="none" baseline="0">
              <a:latin typeface="Times New Roman"/>
              <a:ea typeface="Times New Roman"/>
              <a:cs typeface="Times New Roman"/>
            </a:rPr>
            <a:t> et </a:t>
          </a:r>
          <a:r>
            <a:rPr lang="en-US" cap="none" sz="1200" b="0" i="0" u="none" baseline="0">
              <a:latin typeface="Symbol"/>
              <a:ea typeface="Symbol"/>
              <a:cs typeface="Symbol"/>
            </a:rPr>
            <a:t>s </a:t>
          </a:r>
          <a:r>
            <a:rPr lang="en-US" cap="none" sz="1200" b="0" i="0" u="none" baseline="30000">
              <a:latin typeface="Times New Roman"/>
              <a:ea typeface="Times New Roman"/>
              <a:cs typeface="Times New Roman"/>
            </a:rPr>
            <a:t>2</a:t>
          </a:r>
          <a:r>
            <a:rPr lang="en-US" cap="none" sz="1200" b="0" i="0" u="none" baseline="0">
              <a:latin typeface="Times New Roman"/>
              <a:ea typeface="Times New Roman"/>
              <a:cs typeface="Times New Roman"/>
            </a:rPr>
            <a:t>.
b)     À l'aide de la macro, former les échantillons AVEC remise de taille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2. Il doit y en avoir
        10^2 = 100.
c)     Dans la colonne M, sous le mot Moyenne, faites le calcul de la moyenne du premier
        échantillon et puis copiez la formule vers le bas. Vous avez ainsi les 100 valeurs possibles de
        la moyenne d'échantillon X.
d)     Sur la feuille </a:t>
          </a:r>
          <a:r>
            <a:rPr lang="en-US" cap="none" sz="1200" b="1" i="0" u="none" baseline="0">
              <a:latin typeface="Times New Roman"/>
              <a:ea typeface="Times New Roman"/>
              <a:cs typeface="Times New Roman"/>
            </a:rPr>
            <a:t>Mes réponses 1 et 2</a:t>
          </a:r>
          <a:r>
            <a:rPr lang="en-US" cap="none" sz="1200" b="0" i="0" u="none" baseline="0">
              <a:latin typeface="Times New Roman"/>
              <a:ea typeface="Times New Roman"/>
              <a:cs typeface="Times New Roman"/>
            </a:rPr>
            <a:t>, </a:t>
          </a:r>
          <a:r>
            <a:rPr lang="en-US" cap="none" sz="1200" b="0" i="0" u="sng" baseline="0">
              <a:latin typeface="Times New Roman"/>
              <a:ea typeface="Times New Roman"/>
              <a:cs typeface="Times New Roman"/>
            </a:rPr>
            <a:t>copiez les valeurs</a:t>
          </a:r>
          <a:r>
            <a:rPr lang="en-US" cap="none" sz="1200" b="0" i="0" u="none" baseline="0">
              <a:latin typeface="Times New Roman"/>
              <a:ea typeface="Times New Roman"/>
              <a:cs typeface="Times New Roman"/>
            </a:rPr>
            <a:t> (ne copiez pas simplement, car les
        formules seront transportées) de ces 100 moyennes. Calculez la moyenne et la variance des
        100 moyennes. Vérifiez que les formules suivantes sont bien valables:
                        et  
e)      Répétez avec une taille d'échantillon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3, toujours AVEC remise.</a:t>
          </a:r>
        </a:p>
      </xdr:txBody>
    </xdr:sp>
    <xdr:clientData/>
  </xdr:twoCellAnchor>
  <xdr:twoCellAnchor>
    <xdr:from>
      <xdr:col>2</xdr:col>
      <xdr:colOff>438150</xdr:colOff>
      <xdr:row>64</xdr:row>
      <xdr:rowOff>0</xdr:rowOff>
    </xdr:from>
    <xdr:to>
      <xdr:col>2</xdr:col>
      <xdr:colOff>552450</xdr:colOff>
      <xdr:row>64</xdr:row>
      <xdr:rowOff>0</xdr:rowOff>
    </xdr:to>
    <xdr:sp>
      <xdr:nvSpPr>
        <xdr:cNvPr id="37" name="Line 76"/>
        <xdr:cNvSpPr>
          <a:spLocks/>
        </xdr:cNvSpPr>
      </xdr:nvSpPr>
      <xdr:spPr>
        <a:xfrm>
          <a:off x="1962150" y="10382250"/>
          <a:ext cx="114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51</xdr:row>
      <xdr:rowOff>66675</xdr:rowOff>
    </xdr:from>
    <xdr:to>
      <xdr:col>4</xdr:col>
      <xdr:colOff>209550</xdr:colOff>
      <xdr:row>51</xdr:row>
      <xdr:rowOff>66675</xdr:rowOff>
    </xdr:to>
    <xdr:sp>
      <xdr:nvSpPr>
        <xdr:cNvPr id="38" name="Line 77"/>
        <xdr:cNvSpPr>
          <a:spLocks/>
        </xdr:cNvSpPr>
      </xdr:nvSpPr>
      <xdr:spPr>
        <a:xfrm>
          <a:off x="3114675" y="8334375"/>
          <a:ext cx="142875" cy="0"/>
        </a:xfrm>
        <a:prstGeom prst="line">
          <a:avLst/>
        </a:prstGeom>
        <a:solidFill>
          <a:srgbClr val="FFFFFF"/>
        </a:solidFill>
        <a:ln w="1714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54</xdr:row>
      <xdr:rowOff>104775</xdr:rowOff>
    </xdr:from>
    <xdr:to>
      <xdr:col>7</xdr:col>
      <xdr:colOff>466725</xdr:colOff>
      <xdr:row>54</xdr:row>
      <xdr:rowOff>104775</xdr:rowOff>
    </xdr:to>
    <xdr:sp>
      <xdr:nvSpPr>
        <xdr:cNvPr id="39" name="Line 78"/>
        <xdr:cNvSpPr>
          <a:spLocks/>
        </xdr:cNvSpPr>
      </xdr:nvSpPr>
      <xdr:spPr>
        <a:xfrm>
          <a:off x="4886325" y="8858250"/>
          <a:ext cx="914400" cy="0"/>
        </a:xfrm>
        <a:prstGeom prst="line">
          <a:avLst/>
        </a:prstGeom>
        <a:solidFill>
          <a:srgbClr val="FFFFFF"/>
        </a:solid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209</xdr:row>
      <xdr:rowOff>133350</xdr:rowOff>
    </xdr:from>
    <xdr:to>
      <xdr:col>4</xdr:col>
      <xdr:colOff>219075</xdr:colOff>
      <xdr:row>212</xdr:row>
      <xdr:rowOff>152400</xdr:rowOff>
    </xdr:to>
    <xdr:grpSp>
      <xdr:nvGrpSpPr>
        <xdr:cNvPr id="40" name="Group 84"/>
        <xdr:cNvGrpSpPr>
          <a:grpSpLocks/>
        </xdr:cNvGrpSpPr>
      </xdr:nvGrpSpPr>
      <xdr:grpSpPr>
        <a:xfrm>
          <a:off x="638175" y="34051875"/>
          <a:ext cx="2628900" cy="504825"/>
          <a:chOff x="-846" y="-1254674"/>
          <a:chExt cx="17112" cy="212"/>
        </a:xfrm>
        <a:solidFill>
          <a:srgbClr val="FFFFFF"/>
        </a:solidFill>
      </xdr:grpSpPr>
      <xdr:sp macro="[0]!Rem_exerc_4">
        <xdr:nvSpPr>
          <xdr:cNvPr id="41" name="Texte 81"/>
          <xdr:cNvSpPr txBox="1">
            <a:spLocks noChangeArrowheads="1"/>
          </xdr:cNvSpPr>
        </xdr:nvSpPr>
        <xdr:spPr>
          <a:xfrm>
            <a:off x="-846" y="-1254674"/>
            <a:ext cx="17112" cy="212"/>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200" b="0" i="0" u="none" baseline="0"/>
              <a:t>Que dit la théorie sur la distribution de X dans ce cas?</a:t>
            </a:r>
          </a:p>
        </xdr:txBody>
      </xdr:sp>
      <xdr:sp>
        <xdr:nvSpPr>
          <xdr:cNvPr id="42" name="Line 82"/>
          <xdr:cNvSpPr>
            <a:spLocks/>
          </xdr:cNvSpPr>
        </xdr:nvSpPr>
        <xdr:spPr>
          <a:xfrm>
            <a:off x="13785" y="-1254662"/>
            <a:ext cx="74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504825</xdr:colOff>
      <xdr:row>151</xdr:row>
      <xdr:rowOff>38100</xdr:rowOff>
    </xdr:from>
    <xdr:to>
      <xdr:col>24</xdr:col>
      <xdr:colOff>657225</xdr:colOff>
      <xdr:row>151</xdr:row>
      <xdr:rowOff>38100</xdr:rowOff>
    </xdr:to>
    <xdr:sp>
      <xdr:nvSpPr>
        <xdr:cNvPr id="43" name="Line 83"/>
        <xdr:cNvSpPr>
          <a:spLocks/>
        </xdr:cNvSpPr>
      </xdr:nvSpPr>
      <xdr:spPr>
        <a:xfrm>
          <a:off x="18792825" y="24545925"/>
          <a:ext cx="152400" cy="0"/>
        </a:xfrm>
        <a:prstGeom prst="lin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257175</xdr:colOff>
      <xdr:row>199</xdr:row>
      <xdr:rowOff>95250</xdr:rowOff>
    </xdr:from>
    <xdr:to>
      <xdr:col>27</xdr:col>
      <xdr:colOff>685800</xdr:colOff>
      <xdr:row>219</xdr:row>
      <xdr:rowOff>9525</xdr:rowOff>
    </xdr:to>
    <xdr:sp>
      <xdr:nvSpPr>
        <xdr:cNvPr id="44" name="Texte 85"/>
        <xdr:cNvSpPr txBox="1">
          <a:spLocks noChangeArrowheads="1"/>
        </xdr:cNvSpPr>
      </xdr:nvSpPr>
      <xdr:spPr>
        <a:xfrm>
          <a:off x="16259175" y="32385000"/>
          <a:ext cx="5000625" cy="3162300"/>
        </a:xfrm>
        <a:prstGeom prst="rect">
          <a:avLst/>
        </a:prstGeom>
        <a:solidFill>
          <a:srgbClr val="C0C0FF"/>
        </a:solidFill>
        <a:ln w="1" cmpd="sng">
          <a:solidFill>
            <a:srgbClr val="0000FF"/>
          </a:solidFill>
          <a:headEnd type="none"/>
          <a:tailEnd type="none"/>
        </a:ln>
      </xdr:spPr>
      <xdr:txBody>
        <a:bodyPr vertOverflow="clip" wrap="square"/>
        <a:p>
          <a:pPr algn="l">
            <a:defRPr/>
          </a:pPr>
          <a:r>
            <a:rPr lang="en-US" cap="none" sz="1400" b="1" i="0" u="none" baseline="0">
              <a:solidFill>
                <a:srgbClr val="0000FF"/>
              </a:solidFill>
              <a:latin typeface="Times New Roman"/>
              <a:ea typeface="Times New Roman"/>
              <a:cs typeface="Times New Roman"/>
            </a:rPr>
            <a:t>
Remarque sur la distribution de X.</a:t>
          </a:r>
          <a:r>
            <a:rPr lang="en-US" cap="none" sz="1200" b="0" i="0" u="none" baseline="0">
              <a:latin typeface="Times New Roman"/>
              <a:ea typeface="Times New Roman"/>
              <a:cs typeface="Times New Roman"/>
            </a:rPr>
            <a:t>
Dans la situation de l'exercice 4 nous avons affaire à une population qui n'est pas distribuée selon une loi normale. Dans un tel cas, la somme de variables donne une distribution qui ne sera pas une distribution normale. MAIS, le théorème central limite nous dit que la somme d'un nombre suffisamment élevé de variables va tendre vers une distibution normale.
Dans notre cas, nous avons une population uniforme. La moyenne d'échantillon de taille 2 donne une distribution avec deux "rampes". Cependant, puisque la population est très symétrique, la moyenne d'échantillon de taille 4 ressemble déjà beaucoup à une distribution normale.</a:t>
          </a:r>
        </a:p>
      </xdr:txBody>
    </xdr:sp>
    <xdr:clientData/>
  </xdr:twoCellAnchor>
  <xdr:twoCellAnchor>
    <xdr:from>
      <xdr:col>24</xdr:col>
      <xdr:colOff>504825</xdr:colOff>
      <xdr:row>201</xdr:row>
      <xdr:rowOff>47625</xdr:rowOff>
    </xdr:from>
    <xdr:to>
      <xdr:col>24</xdr:col>
      <xdr:colOff>657225</xdr:colOff>
      <xdr:row>201</xdr:row>
      <xdr:rowOff>47625</xdr:rowOff>
    </xdr:to>
    <xdr:sp>
      <xdr:nvSpPr>
        <xdr:cNvPr id="45" name="Line 87"/>
        <xdr:cNvSpPr>
          <a:spLocks/>
        </xdr:cNvSpPr>
      </xdr:nvSpPr>
      <xdr:spPr>
        <a:xfrm>
          <a:off x="18792825" y="32670750"/>
          <a:ext cx="152400" cy="0"/>
        </a:xfrm>
        <a:prstGeom prst="lin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1</xdr:row>
      <xdr:rowOff>0</xdr:rowOff>
    </xdr:from>
    <xdr:to>
      <xdr:col>17</xdr:col>
      <xdr:colOff>400050</xdr:colOff>
      <xdr:row>11</xdr:row>
      <xdr:rowOff>161925</xdr:rowOff>
    </xdr:to>
    <xdr:sp>
      <xdr:nvSpPr>
        <xdr:cNvPr id="1" name="Texte 3"/>
        <xdr:cNvSpPr txBox="1">
          <a:spLocks noChangeArrowheads="1"/>
        </xdr:cNvSpPr>
      </xdr:nvSpPr>
      <xdr:spPr>
        <a:xfrm>
          <a:off x="5381625" y="171450"/>
          <a:ext cx="166687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800080"/>
              </a:solidFill>
              <a:latin typeface="Times New Roman"/>
              <a:ea typeface="Times New Roman"/>
              <a:cs typeface="Times New Roman"/>
            </a:rPr>
            <a:t>Voici les individus qui forment MaPopulation: </a:t>
          </a:r>
          <a:r>
            <a:rPr lang="en-US" cap="none" sz="1000" b="1" i="0" u="none" baseline="0">
              <a:solidFill>
                <a:srgbClr val="800080"/>
              </a:solidFill>
              <a:latin typeface="Times New Roman"/>
              <a:ea typeface="Times New Roman"/>
              <a:cs typeface="Times New Roman"/>
            </a:rPr>
            <a:t>
Remplir la plage ci-contre.
Vous pouvez effacer le contenu et entrer les valeurs de votre "population". 
Maximum de 10 individus.</a:t>
          </a:r>
        </a:p>
      </xdr:txBody>
    </xdr:sp>
    <xdr:clientData/>
  </xdr:twoCellAnchor>
  <xdr:twoCellAnchor>
    <xdr:from>
      <xdr:col>14</xdr:col>
      <xdr:colOff>0</xdr:colOff>
      <xdr:row>12</xdr:row>
      <xdr:rowOff>76200</xdr:rowOff>
    </xdr:from>
    <xdr:to>
      <xdr:col>16</xdr:col>
      <xdr:colOff>9525</xdr:colOff>
      <xdr:row>14</xdr:row>
      <xdr:rowOff>152400</xdr:rowOff>
    </xdr:to>
    <xdr:sp>
      <xdr:nvSpPr>
        <xdr:cNvPr id="2" name="Texte 4"/>
        <xdr:cNvSpPr txBox="1">
          <a:spLocks noChangeArrowheads="1"/>
        </xdr:cNvSpPr>
      </xdr:nvSpPr>
      <xdr:spPr>
        <a:xfrm>
          <a:off x="4714875" y="2066925"/>
          <a:ext cx="129540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800080"/>
              </a:solidFill>
              <a:latin typeface="Arial"/>
              <a:ea typeface="Arial"/>
              <a:cs typeface="Arial"/>
            </a:rPr>
            <a:t>Les paramètres de MaPopulation sont:</a:t>
          </a:r>
        </a:p>
      </xdr:txBody>
    </xdr:sp>
    <xdr:clientData/>
  </xdr:twoCellAnchor>
  <xdr:twoCellAnchor>
    <xdr:from>
      <xdr:col>14</xdr:col>
      <xdr:colOff>0</xdr:colOff>
      <xdr:row>19</xdr:row>
      <xdr:rowOff>104775</xdr:rowOff>
    </xdr:from>
    <xdr:to>
      <xdr:col>15</xdr:col>
      <xdr:colOff>590550</xdr:colOff>
      <xdr:row>22</xdr:row>
      <xdr:rowOff>19050</xdr:rowOff>
    </xdr:to>
    <xdr:sp macro="[0]!Rem_var">
      <xdr:nvSpPr>
        <xdr:cNvPr id="3" name="Texte 8"/>
        <xdr:cNvSpPr txBox="1">
          <a:spLocks noChangeArrowheads="1"/>
        </xdr:cNvSpPr>
      </xdr:nvSpPr>
      <xdr:spPr>
        <a:xfrm>
          <a:off x="4714875" y="3267075"/>
          <a:ext cx="1200150" cy="400050"/>
        </a:xfrm>
        <a:prstGeom prst="rect">
          <a:avLst/>
        </a:prstGeom>
        <a:solidFill>
          <a:srgbClr val="CC9CCC"/>
        </a:solidFill>
        <a:ln w="9525" cmpd="sng">
          <a:solidFill>
            <a:srgbClr val="000000"/>
          </a:solidFill>
          <a:headEnd type="none"/>
          <a:tailEnd type="none"/>
        </a:ln>
      </xdr:spPr>
      <xdr:txBody>
        <a:bodyPr vertOverflow="clip" wrap="square"/>
        <a:p>
          <a:pPr algn="ctr">
            <a:defRPr/>
          </a:pPr>
          <a:r>
            <a:rPr lang="en-US" cap="none" sz="1000" b="1" i="0" u="none" baseline="0">
              <a:solidFill>
                <a:srgbClr val="800080"/>
              </a:solidFill>
            </a:rPr>
            <a:t>Remarque sur le calcul de la variance.</a:t>
          </a:r>
        </a:p>
      </xdr:txBody>
    </xdr:sp>
    <xdr:clientData/>
  </xdr:twoCellAnchor>
  <xdr:twoCellAnchor>
    <xdr:from>
      <xdr:col>22</xdr:col>
      <xdr:colOff>209550</xdr:colOff>
      <xdr:row>1</xdr:row>
      <xdr:rowOff>0</xdr:rowOff>
    </xdr:from>
    <xdr:to>
      <xdr:col>28</xdr:col>
      <xdr:colOff>114300</xdr:colOff>
      <xdr:row>22</xdr:row>
      <xdr:rowOff>19050</xdr:rowOff>
    </xdr:to>
    <xdr:grpSp>
      <xdr:nvGrpSpPr>
        <xdr:cNvPr id="4" name="Group 13"/>
        <xdr:cNvGrpSpPr>
          <a:grpSpLocks/>
        </xdr:cNvGrpSpPr>
      </xdr:nvGrpSpPr>
      <xdr:grpSpPr>
        <a:xfrm>
          <a:off x="10668000" y="171450"/>
          <a:ext cx="4476750" cy="3495675"/>
          <a:chOff x="-2045" y="-4"/>
          <a:chExt cx="19740" cy="175"/>
        </a:xfrm>
        <a:solidFill>
          <a:srgbClr val="FFFFFF"/>
        </a:solidFill>
      </xdr:grpSpPr>
      <xdr:sp>
        <xdr:nvSpPr>
          <xdr:cNvPr id="5" name="Texte 9"/>
          <xdr:cNvSpPr txBox="1">
            <a:spLocks noChangeArrowheads="1"/>
          </xdr:cNvSpPr>
        </xdr:nvSpPr>
        <xdr:spPr>
          <a:xfrm>
            <a:off x="-2045" y="-4"/>
            <a:ext cx="19740" cy="175"/>
          </a:xfrm>
          <a:prstGeom prst="rect">
            <a:avLst/>
          </a:prstGeom>
          <a:solidFill>
            <a:srgbClr val="CC9CCC"/>
          </a:solidFill>
          <a:ln w="9525" cmpd="sng">
            <a:solidFill>
              <a:srgbClr val="000000"/>
            </a:solidFill>
            <a:headEnd type="none"/>
            <a:tailEnd type="none"/>
          </a:ln>
        </xdr:spPr>
        <xdr:txBody>
          <a:bodyPr vertOverflow="clip" wrap="square"/>
          <a:p>
            <a:pPr algn="l">
              <a:defRPr/>
            </a:pPr>
            <a:r>
              <a:rPr lang="en-US" cap="none" sz="1200" b="1" i="0" u="none" baseline="0">
                <a:solidFill>
                  <a:srgbClr val="800080"/>
                </a:solidFill>
                <a:latin typeface="Times New Roman"/>
                <a:ea typeface="Times New Roman"/>
                <a:cs typeface="Times New Roman"/>
              </a:rPr>
              <a:t>Le calcul de la variance de MaPopulation est effectué ici avec la fonction </a:t>
            </a:r>
            <a:r>
              <a:rPr lang="en-US" cap="none" sz="1200" b="1" i="0" u="none" baseline="0">
                <a:solidFill>
                  <a:srgbClr val="0000FF"/>
                </a:solidFill>
                <a:latin typeface="Times New Roman"/>
                <a:ea typeface="Times New Roman"/>
                <a:cs typeface="Times New Roman"/>
              </a:rPr>
              <a:t>VAR.P(MaPopulation)</a:t>
            </a:r>
            <a:r>
              <a:rPr lang="en-US" cap="none" sz="1200" b="1" i="0" u="none" baseline="0">
                <a:solidFill>
                  <a:srgbClr val="800080"/>
                </a:solidFill>
                <a:latin typeface="Times New Roman"/>
                <a:ea typeface="Times New Roman"/>
                <a:cs typeface="Times New Roman"/>
              </a:rPr>
              <a:t> qui utilise la formule
Il ne s'agit donc pas de la formule de calcul pour un échantillon qui est </a:t>
            </a:r>
            <a:r>
              <a:rPr lang="en-US" cap="none" sz="1200" b="1" i="0" u="none" baseline="0">
                <a:solidFill>
                  <a:srgbClr val="0000FF"/>
                </a:solidFill>
                <a:latin typeface="Times New Roman"/>
                <a:ea typeface="Times New Roman"/>
                <a:cs typeface="Times New Roman"/>
              </a:rPr>
              <a:t>VAR(...)</a:t>
            </a:r>
            <a:r>
              <a:rPr lang="en-US" cap="none" sz="1200" b="1" i="0" u="none" baseline="0">
                <a:solidFill>
                  <a:srgbClr val="800080"/>
                </a:solidFill>
                <a:latin typeface="Times New Roman"/>
                <a:ea typeface="Times New Roman"/>
                <a:cs typeface="Times New Roman"/>
              </a:rPr>
              <a:t> et qui utilise la formule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xdr:row>
      <xdr:rowOff>66675</xdr:rowOff>
    </xdr:from>
    <xdr:to>
      <xdr:col>5</xdr:col>
      <xdr:colOff>495300</xdr:colOff>
      <xdr:row>4</xdr:row>
      <xdr:rowOff>28575</xdr:rowOff>
    </xdr:to>
    <xdr:sp>
      <xdr:nvSpPr>
        <xdr:cNvPr id="1" name="Texte 1"/>
        <xdr:cNvSpPr txBox="1">
          <a:spLocks noChangeArrowheads="1"/>
        </xdr:cNvSpPr>
      </xdr:nvSpPr>
      <xdr:spPr>
        <a:xfrm>
          <a:off x="828675" y="228600"/>
          <a:ext cx="3533775" cy="44767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sz="1200" b="0" i="1" u="none" baseline="0">
              <a:latin typeface="Times New Roman"/>
              <a:ea typeface="Times New Roman"/>
              <a:cs typeface="Times New Roman"/>
            </a:rPr>
            <a:t>Coller</a:t>
          </a:r>
          <a:r>
            <a:rPr lang="en-US" cap="none" sz="1200" b="0" i="0" u="none" baseline="0">
              <a:latin typeface="Times New Roman"/>
              <a:ea typeface="Times New Roman"/>
              <a:cs typeface="Times New Roman"/>
            </a:rPr>
            <a:t> les valeurs dans la colonne A. Pour de nouvelles valeurs, </a:t>
          </a:r>
          <a:r>
            <a:rPr lang="en-US" cap="none" sz="1200" b="0" i="1" u="none" baseline="0">
              <a:latin typeface="Times New Roman"/>
              <a:ea typeface="Times New Roman"/>
              <a:cs typeface="Times New Roman"/>
            </a:rPr>
            <a:t>effacer</a:t>
          </a:r>
          <a:r>
            <a:rPr lang="en-US" cap="none" sz="1200" b="0" i="0" u="none" baseline="0">
              <a:latin typeface="Times New Roman"/>
              <a:ea typeface="Times New Roman"/>
              <a:cs typeface="Times New Roman"/>
            </a:rPr>
            <a:t> le contenu puis </a:t>
          </a:r>
          <a:r>
            <a:rPr lang="en-US" cap="none" sz="1200" b="0" i="1" u="none" baseline="0">
              <a:latin typeface="Times New Roman"/>
              <a:ea typeface="Times New Roman"/>
              <a:cs typeface="Times New Roman"/>
            </a:rPr>
            <a:t>coller</a:t>
          </a:r>
          <a:r>
            <a:rPr lang="en-US" cap="none" sz="1200" b="0" i="0" u="none" baseline="0">
              <a:latin typeface="Times New Roman"/>
              <a:ea typeface="Times New Roman"/>
              <a:cs typeface="Times New Roman"/>
            </a:rPr>
            <a:t> les nouvelles valeurs.</a:t>
          </a:r>
        </a:p>
      </xdr:txBody>
    </xdr:sp>
    <xdr:clientData/>
  </xdr:twoCellAnchor>
  <xdr:twoCellAnchor>
    <xdr:from>
      <xdr:col>1</xdr:col>
      <xdr:colOff>38100</xdr:colOff>
      <xdr:row>0</xdr:row>
      <xdr:rowOff>133350</xdr:rowOff>
    </xdr:from>
    <xdr:to>
      <xdr:col>3</xdr:col>
      <xdr:colOff>38100</xdr:colOff>
      <xdr:row>1</xdr:row>
      <xdr:rowOff>114300</xdr:rowOff>
    </xdr:to>
    <xdr:sp>
      <xdr:nvSpPr>
        <xdr:cNvPr id="2" name="Line 2"/>
        <xdr:cNvSpPr>
          <a:spLocks/>
        </xdr:cNvSpPr>
      </xdr:nvSpPr>
      <xdr:spPr>
        <a:xfrm flipH="1" flipV="1">
          <a:off x="695325" y="133350"/>
          <a:ext cx="1524000" cy="142875"/>
        </a:xfrm>
        <a:prstGeom prst="line">
          <a:avLst/>
        </a:prstGeom>
        <a:solidFill>
          <a:srgbClr val="FFFFFF"/>
        </a:solid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4</xdr:row>
      <xdr:rowOff>152400</xdr:rowOff>
    </xdr:from>
    <xdr:to>
      <xdr:col>5</xdr:col>
      <xdr:colOff>438150</xdr:colOff>
      <xdr:row>7</xdr:row>
      <xdr:rowOff>133350</xdr:rowOff>
    </xdr:to>
    <xdr:sp>
      <xdr:nvSpPr>
        <xdr:cNvPr id="3" name="Texte 3"/>
        <xdr:cNvSpPr txBox="1">
          <a:spLocks noChangeArrowheads="1"/>
        </xdr:cNvSpPr>
      </xdr:nvSpPr>
      <xdr:spPr>
        <a:xfrm>
          <a:off x="1085850" y="800100"/>
          <a:ext cx="3219450"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1 d)  
Contexte: population normale, AVEC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2.</a:t>
          </a:r>
        </a:p>
      </xdr:txBody>
    </xdr:sp>
    <xdr:clientData/>
  </xdr:twoCellAnchor>
  <xdr:twoCellAnchor>
    <xdr:from>
      <xdr:col>1</xdr:col>
      <xdr:colOff>428625</xdr:colOff>
      <xdr:row>12</xdr:row>
      <xdr:rowOff>104775</xdr:rowOff>
    </xdr:from>
    <xdr:to>
      <xdr:col>5</xdr:col>
      <xdr:colOff>447675</xdr:colOff>
      <xdr:row>15</xdr:row>
      <xdr:rowOff>85725</xdr:rowOff>
    </xdr:to>
    <xdr:sp>
      <xdr:nvSpPr>
        <xdr:cNvPr id="4" name="Texte 4"/>
        <xdr:cNvSpPr txBox="1">
          <a:spLocks noChangeArrowheads="1"/>
        </xdr:cNvSpPr>
      </xdr:nvSpPr>
      <xdr:spPr>
        <a:xfrm>
          <a:off x="1085850" y="2047875"/>
          <a:ext cx="3228975"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1 e)  
Contexte: population normale, AVEC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3.</a:t>
          </a:r>
        </a:p>
      </xdr:txBody>
    </xdr:sp>
    <xdr:clientData/>
  </xdr:twoCellAnchor>
  <xdr:twoCellAnchor>
    <xdr:from>
      <xdr:col>6</xdr:col>
      <xdr:colOff>85725</xdr:colOff>
      <xdr:row>1</xdr:row>
      <xdr:rowOff>9525</xdr:rowOff>
    </xdr:from>
    <xdr:to>
      <xdr:col>9</xdr:col>
      <xdr:colOff>276225</xdr:colOff>
      <xdr:row>17</xdr:row>
      <xdr:rowOff>47625</xdr:rowOff>
    </xdr:to>
    <xdr:sp>
      <xdr:nvSpPr>
        <xdr:cNvPr id="5" name="Texte 6"/>
        <xdr:cNvSpPr txBox="1">
          <a:spLocks noChangeArrowheads="1"/>
        </xdr:cNvSpPr>
      </xdr:nvSpPr>
      <xdr:spPr>
        <a:xfrm>
          <a:off x="4714875" y="171450"/>
          <a:ext cx="2476500" cy="2628900"/>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CONSEIL</a:t>
          </a:r>
          <a:r>
            <a:rPr lang="en-US" cap="none" sz="1200" b="0" i="0" u="none" baseline="0">
              <a:latin typeface="Times New Roman"/>
              <a:ea typeface="Times New Roman"/>
              <a:cs typeface="Times New Roman"/>
            </a:rPr>
            <a:t>: 
</a:t>
          </a:r>
          <a:r>
            <a:rPr lang="en-US" cap="none" sz="1400" b="0" i="1" u="none" baseline="0">
              <a:latin typeface="Times New Roman"/>
              <a:ea typeface="Times New Roman"/>
              <a:cs typeface="Times New Roman"/>
            </a:rPr>
            <a:t>Faites</a:t>
          </a:r>
          <a:r>
            <a:rPr lang="en-US" cap="none" sz="1400" b="0" i="0" u="none" baseline="0">
              <a:latin typeface="Times New Roman"/>
              <a:ea typeface="Times New Roman"/>
              <a:cs typeface="Times New Roman"/>
            </a:rPr>
            <a:t> les calculs demandés dans une cellule quelconque, puis </a:t>
          </a:r>
          <a:r>
            <a:rPr lang="en-US" cap="none" sz="1400" b="0" i="1" u="none" baseline="0">
              <a:latin typeface="Times New Roman"/>
              <a:ea typeface="Times New Roman"/>
              <a:cs typeface="Times New Roman"/>
            </a:rPr>
            <a:t>copiez la valeur</a:t>
          </a:r>
          <a:r>
            <a:rPr lang="en-US" cap="none" sz="1400" b="0" i="0" u="none" baseline="0">
              <a:latin typeface="Times New Roman"/>
              <a:ea typeface="Times New Roman"/>
              <a:cs typeface="Times New Roman"/>
            </a:rPr>
            <a:t> à l'endroit prévu. De cette façon, lorsque vous effacerez la colonne A, vos résultats demeureront puisqu'ils ne seront pas liés aux valeurs que vous faites disparaître.</a:t>
          </a:r>
        </a:p>
      </xdr:txBody>
    </xdr:sp>
    <xdr:clientData/>
  </xdr:twoCellAnchor>
  <xdr:twoCellAnchor>
    <xdr:from>
      <xdr:col>1</xdr:col>
      <xdr:colOff>428625</xdr:colOff>
      <xdr:row>20</xdr:row>
      <xdr:rowOff>104775</xdr:rowOff>
    </xdr:from>
    <xdr:to>
      <xdr:col>5</xdr:col>
      <xdr:colOff>447675</xdr:colOff>
      <xdr:row>23</xdr:row>
      <xdr:rowOff>85725</xdr:rowOff>
    </xdr:to>
    <xdr:sp>
      <xdr:nvSpPr>
        <xdr:cNvPr id="6" name="Texte 7"/>
        <xdr:cNvSpPr txBox="1">
          <a:spLocks noChangeArrowheads="1"/>
        </xdr:cNvSpPr>
      </xdr:nvSpPr>
      <xdr:spPr>
        <a:xfrm>
          <a:off x="1085850" y="3343275"/>
          <a:ext cx="3228975"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2 d)  
Contexte: population uniforme, SANS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4.</a:t>
          </a:r>
        </a:p>
      </xdr:txBody>
    </xdr:sp>
    <xdr:clientData/>
  </xdr:twoCellAnchor>
  <xdr:twoCellAnchor>
    <xdr:from>
      <xdr:col>1</xdr:col>
      <xdr:colOff>428625</xdr:colOff>
      <xdr:row>28</xdr:row>
      <xdr:rowOff>95250</xdr:rowOff>
    </xdr:from>
    <xdr:to>
      <xdr:col>5</xdr:col>
      <xdr:colOff>447675</xdr:colOff>
      <xdr:row>31</xdr:row>
      <xdr:rowOff>76200</xdr:rowOff>
    </xdr:to>
    <xdr:sp>
      <xdr:nvSpPr>
        <xdr:cNvPr id="7" name="Texte 8"/>
        <xdr:cNvSpPr txBox="1">
          <a:spLocks noChangeArrowheads="1"/>
        </xdr:cNvSpPr>
      </xdr:nvSpPr>
      <xdr:spPr>
        <a:xfrm>
          <a:off x="1085850" y="4629150"/>
          <a:ext cx="3228975"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2 e)  
Contexte: population uniforme, SANS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381000</xdr:colOff>
      <xdr:row>5</xdr:row>
      <xdr:rowOff>76200</xdr:rowOff>
    </xdr:from>
    <xdr:to>
      <xdr:col>6</xdr:col>
      <xdr:colOff>104775</xdr:colOff>
      <xdr:row>8</xdr:row>
      <xdr:rowOff>57150</xdr:rowOff>
    </xdr:to>
    <xdr:sp>
      <xdr:nvSpPr>
        <xdr:cNvPr id="1" name="Texte 9"/>
        <xdr:cNvSpPr txBox="1">
          <a:spLocks noChangeArrowheads="1"/>
        </xdr:cNvSpPr>
      </xdr:nvSpPr>
      <xdr:spPr>
        <a:xfrm>
          <a:off x="1038225" y="885825"/>
          <a:ext cx="3400425"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3 d)  
Contexte: population normale, AVEC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2.</a:t>
          </a:r>
        </a:p>
      </xdr:txBody>
    </xdr:sp>
    <xdr:clientData/>
  </xdr:twoCellAnchor>
  <xdr:twoCellAnchor editAs="absolute">
    <xdr:from>
      <xdr:col>1</xdr:col>
      <xdr:colOff>85725</xdr:colOff>
      <xdr:row>1</xdr:row>
      <xdr:rowOff>76200</xdr:rowOff>
    </xdr:from>
    <xdr:to>
      <xdr:col>6</xdr:col>
      <xdr:colOff>123825</xdr:colOff>
      <xdr:row>4</xdr:row>
      <xdr:rowOff>38100</xdr:rowOff>
    </xdr:to>
    <xdr:sp>
      <xdr:nvSpPr>
        <xdr:cNvPr id="2" name="Texte 10"/>
        <xdr:cNvSpPr txBox="1">
          <a:spLocks noChangeArrowheads="1"/>
        </xdr:cNvSpPr>
      </xdr:nvSpPr>
      <xdr:spPr>
        <a:xfrm>
          <a:off x="742950" y="238125"/>
          <a:ext cx="3714750" cy="44767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sz="1200" b="0" i="0" u="none" baseline="0"/>
            <a:t>Coller les valeurs dans la colonne A. Pour de nouvelles valeurs, effacer le contenu puis coller les nouvelles valeurs.</a:t>
          </a:r>
        </a:p>
      </xdr:txBody>
    </xdr:sp>
    <xdr:clientData/>
  </xdr:twoCellAnchor>
  <xdr:twoCellAnchor>
    <xdr:from>
      <xdr:col>1</xdr:col>
      <xdr:colOff>38100</xdr:colOff>
      <xdr:row>0</xdr:row>
      <xdr:rowOff>133350</xdr:rowOff>
    </xdr:from>
    <xdr:to>
      <xdr:col>3</xdr:col>
      <xdr:colOff>38100</xdr:colOff>
      <xdr:row>1</xdr:row>
      <xdr:rowOff>114300</xdr:rowOff>
    </xdr:to>
    <xdr:sp>
      <xdr:nvSpPr>
        <xdr:cNvPr id="3" name="Line 2"/>
        <xdr:cNvSpPr>
          <a:spLocks/>
        </xdr:cNvSpPr>
      </xdr:nvSpPr>
      <xdr:spPr>
        <a:xfrm flipH="1" flipV="1">
          <a:off x="695325" y="133350"/>
          <a:ext cx="1228725" cy="142875"/>
        </a:xfrm>
        <a:prstGeom prst="line">
          <a:avLst/>
        </a:prstGeom>
        <a:solidFill>
          <a:srgbClr val="FFFFFF"/>
        </a:solid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381000</xdr:colOff>
      <xdr:row>30</xdr:row>
      <xdr:rowOff>104775</xdr:rowOff>
    </xdr:from>
    <xdr:to>
      <xdr:col>6</xdr:col>
      <xdr:colOff>104775</xdr:colOff>
      <xdr:row>33</xdr:row>
      <xdr:rowOff>85725</xdr:rowOff>
    </xdr:to>
    <xdr:sp>
      <xdr:nvSpPr>
        <xdr:cNvPr id="4" name="Texte 11"/>
        <xdr:cNvSpPr txBox="1">
          <a:spLocks noChangeArrowheads="1"/>
        </xdr:cNvSpPr>
      </xdr:nvSpPr>
      <xdr:spPr>
        <a:xfrm>
          <a:off x="1038225" y="4962525"/>
          <a:ext cx="3400425"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3 E)  
Contexte: population normale, SANS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5.</a:t>
          </a:r>
        </a:p>
      </xdr:txBody>
    </xdr:sp>
    <xdr:clientData/>
  </xdr:twoCellAnchor>
  <xdr:twoCellAnchor editAs="absolute">
    <xdr:from>
      <xdr:col>7</xdr:col>
      <xdr:colOff>742950</xdr:colOff>
      <xdr:row>5</xdr:row>
      <xdr:rowOff>76200</xdr:rowOff>
    </xdr:from>
    <xdr:to>
      <xdr:col>12</xdr:col>
      <xdr:colOff>628650</xdr:colOff>
      <xdr:row>8</xdr:row>
      <xdr:rowOff>57150</xdr:rowOff>
    </xdr:to>
    <xdr:sp>
      <xdr:nvSpPr>
        <xdr:cNvPr id="5" name="Texte 12"/>
        <xdr:cNvSpPr txBox="1">
          <a:spLocks noChangeArrowheads="1"/>
        </xdr:cNvSpPr>
      </xdr:nvSpPr>
      <xdr:spPr>
        <a:xfrm>
          <a:off x="5838825" y="885825"/>
          <a:ext cx="3400425"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4 d)  
Contexte: population uniforme, AVEC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2.</a:t>
          </a:r>
        </a:p>
      </xdr:txBody>
    </xdr:sp>
    <xdr:clientData/>
  </xdr:twoCellAnchor>
  <xdr:twoCellAnchor editAs="absolute">
    <xdr:from>
      <xdr:col>7</xdr:col>
      <xdr:colOff>742950</xdr:colOff>
      <xdr:row>30</xdr:row>
      <xdr:rowOff>76200</xdr:rowOff>
    </xdr:from>
    <xdr:to>
      <xdr:col>12</xdr:col>
      <xdr:colOff>628650</xdr:colOff>
      <xdr:row>33</xdr:row>
      <xdr:rowOff>57150</xdr:rowOff>
    </xdr:to>
    <xdr:sp>
      <xdr:nvSpPr>
        <xdr:cNvPr id="6" name="Texte 13"/>
        <xdr:cNvSpPr txBox="1">
          <a:spLocks noChangeArrowheads="1"/>
        </xdr:cNvSpPr>
      </xdr:nvSpPr>
      <xdr:spPr>
        <a:xfrm>
          <a:off x="5838825" y="4933950"/>
          <a:ext cx="3400425" cy="46672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EXERCICE 4 e)  
Contexte: population uniforme, SANS remise, </a:t>
          </a:r>
          <a:r>
            <a:rPr lang="en-US" cap="none" sz="1200" b="0" i="1" u="none" baseline="0">
              <a:latin typeface="Times New Roman"/>
              <a:ea typeface="Times New Roman"/>
              <a:cs typeface="Times New Roman"/>
            </a:rPr>
            <a:t>n</a:t>
          </a:r>
          <a:r>
            <a:rPr lang="en-US" cap="none" sz="1200" b="0" i="0" u="none" baseline="0">
              <a:latin typeface="Times New Roman"/>
              <a:ea typeface="Times New Roman"/>
              <a:cs typeface="Times New Roman"/>
            </a:rPr>
            <a:t> =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4921259845" footer="0.4921259845"/>
  <pageSetup orientation="portrait" paperSize="9"/>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Feuil1"/>
  <dimension ref="H1:AD200"/>
  <sheetViews>
    <sheetView showGridLines="0" showRowColHeaders="0" tabSelected="1" workbookViewId="0" topLeftCell="A1">
      <selection activeCell="A1" sqref="A1"/>
    </sheetView>
  </sheetViews>
  <sheetFormatPr defaultColWidth="11.421875" defaultRowHeight="12.75"/>
  <sheetData>
    <row r="1" ht="12.75">
      <c r="X1" t="s">
        <v>0</v>
      </c>
    </row>
    <row r="51" ht="13.5" thickBot="1"/>
    <row r="52" ht="12.75">
      <c r="I52" s="7">
        <v>73</v>
      </c>
    </row>
    <row r="53" ht="12.75">
      <c r="I53" s="8">
        <v>84</v>
      </c>
    </row>
    <row r="54" ht="12.75">
      <c r="I54" s="8">
        <v>90</v>
      </c>
    </row>
    <row r="55" ht="12.75">
      <c r="I55" s="8">
        <v>94</v>
      </c>
    </row>
    <row r="56" ht="12.75">
      <c r="I56" s="8">
        <v>98</v>
      </c>
    </row>
    <row r="57" ht="12.75">
      <c r="I57" s="8">
        <v>102</v>
      </c>
    </row>
    <row r="58" ht="12.75">
      <c r="I58" s="8">
        <v>106</v>
      </c>
    </row>
    <row r="59" ht="12.75">
      <c r="I59" s="8">
        <v>110</v>
      </c>
    </row>
    <row r="60" ht="12.75">
      <c r="I60" s="8">
        <v>116</v>
      </c>
    </row>
    <row r="61" ht="13.5" thickBot="1">
      <c r="I61" s="9">
        <v>127</v>
      </c>
    </row>
    <row r="82" ht="13.5" thickBot="1"/>
    <row r="83" ht="12.75">
      <c r="AD83" s="7">
        <v>80</v>
      </c>
    </row>
    <row r="84" ht="12.75">
      <c r="AD84" s="8">
        <v>85</v>
      </c>
    </row>
    <row r="85" ht="12.75">
      <c r="AD85" s="8">
        <v>90</v>
      </c>
    </row>
    <row r="86" ht="12.75">
      <c r="AD86" s="8">
        <v>95</v>
      </c>
    </row>
    <row r="87" ht="12.75">
      <c r="AD87" s="8">
        <v>100</v>
      </c>
    </row>
    <row r="88" ht="12.75">
      <c r="AD88" s="8">
        <v>105</v>
      </c>
    </row>
    <row r="89" ht="12.75">
      <c r="AD89" s="8">
        <v>110</v>
      </c>
    </row>
    <row r="90" ht="12.75">
      <c r="AD90" s="8">
        <v>115</v>
      </c>
    </row>
    <row r="91" ht="12.75">
      <c r="AD91" s="8">
        <v>120</v>
      </c>
    </row>
    <row r="92" ht="13.5" thickBot="1">
      <c r="AD92" s="9"/>
    </row>
    <row r="120" ht="13.5" thickBot="1"/>
    <row r="121" ht="12.75">
      <c r="I121" s="7">
        <v>73</v>
      </c>
    </row>
    <row r="122" ht="12.75">
      <c r="I122" s="8">
        <v>84</v>
      </c>
    </row>
    <row r="123" ht="12.75">
      <c r="I123" s="8">
        <v>90</v>
      </c>
    </row>
    <row r="124" ht="12.75">
      <c r="I124" s="8">
        <v>94</v>
      </c>
    </row>
    <row r="125" ht="12.75">
      <c r="I125" s="8">
        <v>98</v>
      </c>
    </row>
    <row r="126" ht="12.75">
      <c r="I126" s="8">
        <v>102</v>
      </c>
    </row>
    <row r="127" ht="12.75">
      <c r="I127" s="8">
        <v>106</v>
      </c>
    </row>
    <row r="128" ht="12.75">
      <c r="I128" s="8">
        <v>110</v>
      </c>
    </row>
    <row r="129" ht="12.75">
      <c r="I129" s="8">
        <v>116</v>
      </c>
    </row>
    <row r="130" ht="13.5" thickBot="1">
      <c r="I130" s="9">
        <v>127</v>
      </c>
    </row>
    <row r="190" ht="13.5" thickBot="1"/>
    <row r="191" ht="12.75">
      <c r="H191" s="7">
        <v>80</v>
      </c>
    </row>
    <row r="192" ht="12.75">
      <c r="H192" s="8">
        <v>85</v>
      </c>
    </row>
    <row r="193" ht="12.75">
      <c r="H193" s="8">
        <v>90</v>
      </c>
    </row>
    <row r="194" ht="12.75">
      <c r="H194" s="8">
        <v>95</v>
      </c>
    </row>
    <row r="195" ht="12.75">
      <c r="H195" s="8">
        <v>100</v>
      </c>
    </row>
    <row r="196" ht="12.75">
      <c r="H196" s="8">
        <v>105</v>
      </c>
    </row>
    <row r="197" ht="12.75">
      <c r="H197" s="8">
        <v>110</v>
      </c>
    </row>
    <row r="198" ht="12.75">
      <c r="H198" s="8">
        <v>115</v>
      </c>
    </row>
    <row r="199" ht="12.75">
      <c r="H199" s="8">
        <v>120</v>
      </c>
    </row>
    <row r="200" ht="13.5" thickBot="1">
      <c r="H200" s="9"/>
    </row>
  </sheetData>
  <sheetProtection sheet="1" objects="1" scenarios="1"/>
  <printOptions horizontalCentered="1" verticalCentered="1"/>
  <pageMargins left="0.7874015748031497" right="0.7874015748031497" top="0.984251968503937" bottom="0.984251968503937" header="0.5118110236220472" footer="0.5118110236220472"/>
  <pageSetup horizontalDpi="600" verticalDpi="600" orientation="landscape" r:id="rId7"/>
  <headerFooter alignWithMargins="0">
    <oddHeader>&amp;C&amp;A</oddHeader>
    <oddFooter>&amp;C&amp;F</oddFooter>
  </headerFooter>
  <drawing r:id="rId6"/>
  <legacyDrawing r:id="rId5"/>
  <oleObjects>
    <oleObject progId="Equation" shapeId="12093928" r:id="rId1"/>
    <oleObject progId="Equation" shapeId="12093929" r:id="rId2"/>
    <oleObject progId="Equation" shapeId="561258" r:id="rId3"/>
    <oleObject progId="Equation" shapeId="561259" r:id="rId4"/>
  </oleObjects>
</worksheet>
</file>

<file path=xl/worksheets/sheet3.xml><?xml version="1.0" encoding="utf-8"?>
<worksheet xmlns="http://schemas.openxmlformats.org/spreadsheetml/2006/main" xmlns:r="http://schemas.openxmlformats.org/officeDocument/2006/relationships">
  <sheetPr codeName="Feuil2"/>
  <dimension ref="A1:S10009"/>
  <sheetViews>
    <sheetView showGridLines="0" workbookViewId="0" topLeftCell="A1">
      <selection activeCell="E6" sqref="E6"/>
    </sheetView>
  </sheetViews>
  <sheetFormatPr defaultColWidth="11.421875" defaultRowHeight="12.75"/>
  <cols>
    <col min="1" max="4" width="5.7109375" style="3" customWidth="1"/>
    <col min="5" max="5" width="5.7109375" style="2" customWidth="1"/>
    <col min="6" max="6" width="1.57421875" style="2" customWidth="1"/>
    <col min="7" max="11" width="5.7109375" style="12" customWidth="1"/>
    <col min="12" max="12" width="0.9921875" style="0" customWidth="1"/>
    <col min="13" max="13" width="10.00390625" style="15" customWidth="1"/>
    <col min="14" max="14" width="0.9921875" style="0" customWidth="1"/>
    <col min="15" max="15" width="9.140625" style="0" customWidth="1"/>
    <col min="16" max="16" width="10.140625" style="0" customWidth="1"/>
    <col min="17" max="17" width="9.7109375" style="0" customWidth="1"/>
    <col min="19" max="22" width="11.421875" style="1" customWidth="1"/>
  </cols>
  <sheetData>
    <row r="1" spans="1:19" ht="13.5" thickBot="1">
      <c r="A1" s="20"/>
      <c r="B1" s="48" t="s">
        <v>1</v>
      </c>
      <c r="C1" s="49"/>
      <c r="D1"/>
      <c r="E1" s="23"/>
      <c r="F1"/>
      <c r="G1" s="1"/>
      <c r="H1" s="1"/>
      <c r="I1" s="1"/>
      <c r="J1" s="1"/>
      <c r="K1" s="1"/>
      <c r="M1"/>
      <c r="S1" s="63"/>
    </row>
    <row r="2" spans="1:15" ht="12.75">
      <c r="A2" s="50"/>
      <c r="B2" s="25" t="s">
        <v>2</v>
      </c>
      <c r="C2" s="51">
        <v>3</v>
      </c>
      <c r="D2"/>
      <c r="E2" s="23"/>
      <c r="F2"/>
      <c r="G2" s="1"/>
      <c r="H2" s="1"/>
      <c r="I2" s="1"/>
      <c r="J2" s="1"/>
      <c r="K2" s="1"/>
      <c r="M2"/>
      <c r="O2" s="7"/>
    </row>
    <row r="3" spans="1:19" ht="13.5" thickBot="1">
      <c r="A3" s="21"/>
      <c r="B3" s="31" t="s">
        <v>3</v>
      </c>
      <c r="C3" s="32">
        <v>1</v>
      </c>
      <c r="D3"/>
      <c r="E3" s="23"/>
      <c r="F3"/>
      <c r="G3" s="1"/>
      <c r="H3" s="1"/>
      <c r="I3" s="1"/>
      <c r="J3" s="1"/>
      <c r="K3" s="1"/>
      <c r="M3"/>
      <c r="O3" s="8"/>
      <c r="S3" s="62"/>
    </row>
    <row r="4" spans="1:15" ht="12.75">
      <c r="A4" s="23"/>
      <c r="B4" s="25"/>
      <c r="C4" s="30"/>
      <c r="D4" s="65" t="s">
        <v>16</v>
      </c>
      <c r="E4" s="64" t="s">
        <v>17</v>
      </c>
      <c r="F4"/>
      <c r="G4" s="1"/>
      <c r="H4" s="1"/>
      <c r="I4" s="1"/>
      <c r="J4" s="1"/>
      <c r="K4" s="1"/>
      <c r="M4"/>
      <c r="O4" s="8"/>
    </row>
    <row r="5" spans="1:15" ht="12.75">
      <c r="A5" s="52"/>
      <c r="B5" s="52"/>
      <c r="C5" s="52"/>
      <c r="D5" s="53" t="s">
        <v>4</v>
      </c>
      <c r="E5" s="54"/>
      <c r="F5"/>
      <c r="G5" s="1"/>
      <c r="H5" s="1"/>
      <c r="I5" s="1"/>
      <c r="J5" s="1"/>
      <c r="K5" s="1"/>
      <c r="M5"/>
      <c r="O5" s="8"/>
    </row>
    <row r="6" spans="1:15" ht="12.75">
      <c r="A6" s="52"/>
      <c r="B6" s="52"/>
      <c r="C6" s="52"/>
      <c r="D6" s="55" t="s">
        <v>5</v>
      </c>
      <c r="E6" s="56"/>
      <c r="F6"/>
      <c r="G6" s="1"/>
      <c r="H6" s="1"/>
      <c r="I6" s="1"/>
      <c r="J6" s="1"/>
      <c r="K6" s="1"/>
      <c r="M6"/>
      <c r="O6" s="8"/>
    </row>
    <row r="7" spans="1:15" ht="13.5" thickBot="1">
      <c r="A7"/>
      <c r="B7"/>
      <c r="C7"/>
      <c r="D7"/>
      <c r="E7"/>
      <c r="F7"/>
      <c r="G7" s="1"/>
      <c r="H7" s="1"/>
      <c r="I7" s="1"/>
      <c r="J7" s="1"/>
      <c r="K7" s="1"/>
      <c r="M7"/>
      <c r="O7" s="8"/>
    </row>
    <row r="8" spans="1:15" ht="12.75">
      <c r="A8" s="13"/>
      <c r="B8" s="14"/>
      <c r="C8" s="14"/>
      <c r="D8" s="14"/>
      <c r="E8" s="26"/>
      <c r="F8" s="5"/>
      <c r="G8" s="16"/>
      <c r="H8" s="17"/>
      <c r="I8" s="17"/>
      <c r="J8" s="17"/>
      <c r="K8" s="29"/>
      <c r="M8" s="15" t="s">
        <v>15</v>
      </c>
      <c r="O8" s="8"/>
    </row>
    <row r="9" spans="1:15" ht="13.5" thickBot="1">
      <c r="A9" s="10"/>
      <c r="B9" s="11"/>
      <c r="C9" s="11"/>
      <c r="D9" s="11"/>
      <c r="E9" s="27"/>
      <c r="F9" s="4"/>
      <c r="G9" s="18"/>
      <c r="H9" s="19"/>
      <c r="I9" s="19"/>
      <c r="J9" s="19"/>
      <c r="K9" s="28"/>
      <c r="M9" s="36"/>
      <c r="O9" s="8"/>
    </row>
    <row r="10" spans="1:15" ht="12.75">
      <c r="A10" s="5"/>
      <c r="B10" s="5"/>
      <c r="C10" s="6"/>
      <c r="D10" s="6"/>
      <c r="E10" s="5"/>
      <c r="F10" s="5"/>
      <c r="G10" s="22"/>
      <c r="H10" s="22"/>
      <c r="I10" s="22"/>
      <c r="M10" s="37"/>
      <c r="O10" s="8"/>
    </row>
    <row r="11" spans="1:15" ht="13.5" thickBot="1">
      <c r="A11" s="6"/>
      <c r="B11" s="6"/>
      <c r="C11" s="6"/>
      <c r="D11" s="6"/>
      <c r="E11" s="5"/>
      <c r="F11" s="5"/>
      <c r="G11" s="22"/>
      <c r="H11" s="22"/>
      <c r="I11" s="22"/>
      <c r="M11" s="37"/>
      <c r="O11" s="9"/>
    </row>
    <row r="12" spans="1:13" ht="12.75">
      <c r="A12" s="6"/>
      <c r="B12" s="6"/>
      <c r="C12" s="6"/>
      <c r="D12" s="6"/>
      <c r="E12" s="5"/>
      <c r="F12" s="5"/>
      <c r="G12" s="22"/>
      <c r="H12" s="22"/>
      <c r="I12" s="22"/>
      <c r="M12" s="37"/>
    </row>
    <row r="13" spans="1:13" ht="12.75">
      <c r="A13" s="6"/>
      <c r="B13" s="6"/>
      <c r="C13" s="6"/>
      <c r="D13" s="6"/>
      <c r="E13" s="5"/>
      <c r="F13" s="5"/>
      <c r="G13" s="22"/>
      <c r="H13" s="22"/>
      <c r="I13" s="22"/>
      <c r="M13" s="37"/>
    </row>
    <row r="14" spans="1:13" ht="12.75">
      <c r="A14" s="6"/>
      <c r="B14" s="6"/>
      <c r="C14" s="6"/>
      <c r="D14" s="6"/>
      <c r="E14" s="5"/>
      <c r="F14" s="5"/>
      <c r="G14" s="22"/>
      <c r="H14" s="22"/>
      <c r="I14" s="22"/>
      <c r="M14" s="37"/>
    </row>
    <row r="15" spans="1:13" ht="12.75">
      <c r="A15" s="6"/>
      <c r="B15" s="6"/>
      <c r="C15" s="6"/>
      <c r="D15" s="6"/>
      <c r="E15" s="5"/>
      <c r="F15" s="5"/>
      <c r="G15" s="22"/>
      <c r="H15" s="22"/>
      <c r="I15" s="22"/>
      <c r="M15" s="37"/>
    </row>
    <row r="16" spans="1:13" ht="13.5" thickBot="1">
      <c r="A16" s="6"/>
      <c r="B16" s="6"/>
      <c r="C16" s="6"/>
      <c r="D16" s="6"/>
      <c r="E16" s="5"/>
      <c r="F16" s="5"/>
      <c r="G16" s="22"/>
      <c r="H16" s="22"/>
      <c r="I16" s="22"/>
      <c r="M16" s="37"/>
    </row>
    <row r="17" spans="1:16" ht="12.75">
      <c r="A17" s="6"/>
      <c r="B17" s="6"/>
      <c r="C17" s="6"/>
      <c r="D17" s="6"/>
      <c r="E17" s="5"/>
      <c r="F17" s="5"/>
      <c r="G17" s="22"/>
      <c r="H17" s="22"/>
      <c r="I17" s="22"/>
      <c r="M17" s="37"/>
      <c r="O17" s="24" t="s">
        <v>6</v>
      </c>
      <c r="P17" s="33" t="e">
        <f>AVERAGE(MaPopulation)</f>
        <v>#DIV/0!</v>
      </c>
    </row>
    <row r="18" spans="1:16" ht="14.25">
      <c r="A18" s="6"/>
      <c r="B18" s="6"/>
      <c r="C18" s="6"/>
      <c r="D18" s="6"/>
      <c r="E18" s="5"/>
      <c r="F18" s="5"/>
      <c r="G18" s="22"/>
      <c r="H18" s="22"/>
      <c r="I18" s="22"/>
      <c r="M18" s="37"/>
      <c r="O18" s="58" t="s">
        <v>7</v>
      </c>
      <c r="P18" s="59" t="e">
        <f>VARP(MaPopulation)</f>
        <v>#DIV/0!</v>
      </c>
    </row>
    <row r="19" spans="1:16" ht="13.5" thickBot="1">
      <c r="A19" s="6"/>
      <c r="B19" s="6"/>
      <c r="C19" s="6"/>
      <c r="D19" s="6"/>
      <c r="E19" s="5"/>
      <c r="F19" s="5"/>
      <c r="G19" s="22"/>
      <c r="H19" s="22"/>
      <c r="I19" s="22"/>
      <c r="M19" s="37"/>
      <c r="O19" s="61" t="s">
        <v>14</v>
      </c>
      <c r="P19" s="60">
        <f>COUNT(MaPopulation)</f>
        <v>0</v>
      </c>
    </row>
    <row r="20" spans="1:13" ht="12.75">
      <c r="A20" s="6"/>
      <c r="B20" s="6"/>
      <c r="C20" s="6"/>
      <c r="D20" s="6"/>
      <c r="E20" s="5"/>
      <c r="F20" s="5"/>
      <c r="M20" s="37"/>
    </row>
    <row r="21" spans="1:13" ht="12.75">
      <c r="A21" s="6"/>
      <c r="B21" s="6"/>
      <c r="C21" s="6"/>
      <c r="D21" s="6"/>
      <c r="E21" s="5"/>
      <c r="F21" s="5"/>
      <c r="M21" s="37"/>
    </row>
    <row r="22" spans="1:13" ht="12.75">
      <c r="A22" s="6"/>
      <c r="B22" s="6"/>
      <c r="C22" s="6"/>
      <c r="D22" s="6"/>
      <c r="E22" s="5"/>
      <c r="F22" s="5"/>
      <c r="M22" s="37"/>
    </row>
    <row r="23" spans="1:13" ht="12.75">
      <c r="A23" s="6"/>
      <c r="B23" s="6"/>
      <c r="C23" s="6"/>
      <c r="D23" s="6"/>
      <c r="E23" s="5"/>
      <c r="F23" s="5"/>
      <c r="M23" s="37"/>
    </row>
    <row r="24" spans="1:13" ht="12.75">
      <c r="A24" s="6"/>
      <c r="B24" s="6"/>
      <c r="C24" s="6"/>
      <c r="D24" s="6"/>
      <c r="E24" s="5"/>
      <c r="F24" s="5"/>
      <c r="M24" s="37"/>
    </row>
    <row r="25" spans="1:16" ht="12.75">
      <c r="A25" s="6"/>
      <c r="B25" s="6"/>
      <c r="C25" s="6"/>
      <c r="D25" s="6"/>
      <c r="E25" s="5"/>
      <c r="F25" s="5"/>
      <c r="M25" s="37"/>
      <c r="P25" s="45"/>
    </row>
    <row r="26" spans="1:13" ht="12.75">
      <c r="A26" s="6"/>
      <c r="B26" s="6"/>
      <c r="C26" s="6"/>
      <c r="D26" s="6"/>
      <c r="E26" s="5"/>
      <c r="F26" s="5"/>
      <c r="M26" s="37"/>
    </row>
    <row r="27" spans="1:13" ht="12.75">
      <c r="A27" s="6"/>
      <c r="B27" s="6"/>
      <c r="C27" s="6"/>
      <c r="D27" s="6"/>
      <c r="E27" s="5"/>
      <c r="F27" s="5"/>
      <c r="M27" s="37"/>
    </row>
    <row r="28" spans="1:13" ht="12.75">
      <c r="A28" s="6"/>
      <c r="B28" s="6"/>
      <c r="C28" s="6"/>
      <c r="D28" s="6"/>
      <c r="E28" s="5"/>
      <c r="F28" s="5"/>
      <c r="M28" s="37"/>
    </row>
    <row r="29" spans="1:13" ht="12.75">
      <c r="A29" s="6"/>
      <c r="B29" s="6"/>
      <c r="C29" s="6"/>
      <c r="D29" s="6"/>
      <c r="E29" s="5"/>
      <c r="F29" s="5"/>
      <c r="M29" s="37"/>
    </row>
    <row r="30" spans="1:13" ht="12.75">
      <c r="A30" s="6"/>
      <c r="B30" s="6"/>
      <c r="C30" s="6"/>
      <c r="D30" s="6"/>
      <c r="E30" s="5"/>
      <c r="F30" s="5"/>
      <c r="M30" s="37"/>
    </row>
    <row r="31" spans="1:13" ht="12.75">
      <c r="A31" s="6"/>
      <c r="B31" s="6"/>
      <c r="C31" s="6"/>
      <c r="D31" s="6"/>
      <c r="E31" s="5"/>
      <c r="F31" s="5"/>
      <c r="M31" s="37"/>
    </row>
    <row r="32" spans="1:13" ht="12.75">
      <c r="A32" s="6"/>
      <c r="B32" s="6"/>
      <c r="C32" s="6"/>
      <c r="D32" s="6"/>
      <c r="E32" s="5"/>
      <c r="F32" s="5"/>
      <c r="M32" s="37"/>
    </row>
    <row r="33" spans="1:13" ht="12.75">
      <c r="A33" s="6"/>
      <c r="B33" s="6"/>
      <c r="C33" s="6"/>
      <c r="D33" s="6"/>
      <c r="E33" s="5"/>
      <c r="F33" s="5"/>
      <c r="M33" s="37"/>
    </row>
    <row r="34" spans="1:13" ht="12.75">
      <c r="A34" s="6"/>
      <c r="B34" s="6"/>
      <c r="C34" s="6"/>
      <c r="D34" s="6"/>
      <c r="E34" s="5"/>
      <c r="F34" s="5"/>
      <c r="M34" s="37"/>
    </row>
    <row r="35" spans="1:13" ht="12.75">
      <c r="A35" s="6"/>
      <c r="B35" s="6"/>
      <c r="C35" s="6"/>
      <c r="D35" s="6"/>
      <c r="E35" s="5"/>
      <c r="F35" s="5"/>
      <c r="M35" s="37"/>
    </row>
    <row r="36" spans="1:13" ht="12.75">
      <c r="A36" s="6"/>
      <c r="B36" s="6"/>
      <c r="C36" s="6"/>
      <c r="D36" s="6"/>
      <c r="E36" s="5"/>
      <c r="F36" s="5"/>
      <c r="M36" s="37"/>
    </row>
    <row r="37" spans="1:13" ht="12.75">
      <c r="A37" s="6"/>
      <c r="B37" s="6"/>
      <c r="C37" s="6"/>
      <c r="D37" s="6"/>
      <c r="E37" s="5"/>
      <c r="F37" s="5"/>
      <c r="M37" s="37"/>
    </row>
    <row r="38" spans="1:13" ht="12.75">
      <c r="A38" s="6"/>
      <c r="B38" s="6"/>
      <c r="C38" s="6"/>
      <c r="D38" s="6"/>
      <c r="E38" s="5"/>
      <c r="F38" s="5"/>
      <c r="M38" s="37"/>
    </row>
    <row r="39" spans="1:13" ht="12.75">
      <c r="A39" s="6"/>
      <c r="B39" s="6"/>
      <c r="C39" s="6"/>
      <c r="D39" s="6"/>
      <c r="E39" s="5"/>
      <c r="F39" s="5"/>
      <c r="M39" s="37"/>
    </row>
    <row r="40" spans="1:13" ht="12.75">
      <c r="A40" s="6"/>
      <c r="B40" s="6"/>
      <c r="C40" s="6"/>
      <c r="D40" s="6"/>
      <c r="E40" s="5"/>
      <c r="F40" s="5"/>
      <c r="M40" s="37"/>
    </row>
    <row r="41" spans="1:13" ht="12.75">
      <c r="A41" s="6"/>
      <c r="B41" s="6"/>
      <c r="C41" s="6"/>
      <c r="D41" s="6"/>
      <c r="E41" s="5"/>
      <c r="F41" s="5"/>
      <c r="M41" s="37"/>
    </row>
    <row r="42" spans="1:13" ht="12.75">
      <c r="A42" s="6"/>
      <c r="B42" s="6"/>
      <c r="C42" s="6"/>
      <c r="D42" s="6"/>
      <c r="E42" s="5"/>
      <c r="F42" s="5"/>
      <c r="M42" s="37"/>
    </row>
    <row r="43" spans="1:13" ht="12.75">
      <c r="A43" s="6"/>
      <c r="B43" s="6"/>
      <c r="C43" s="6"/>
      <c r="D43" s="6"/>
      <c r="E43" s="5"/>
      <c r="F43" s="5"/>
      <c r="M43" s="37"/>
    </row>
    <row r="44" spans="1:13" ht="12.75">
      <c r="A44" s="6"/>
      <c r="B44" s="6"/>
      <c r="C44" s="6"/>
      <c r="D44" s="6"/>
      <c r="E44" s="5"/>
      <c r="F44" s="5"/>
      <c r="M44" s="37"/>
    </row>
    <row r="45" spans="1:13" ht="12.75">
      <c r="A45" s="6"/>
      <c r="B45" s="6"/>
      <c r="C45" s="6"/>
      <c r="D45" s="6"/>
      <c r="E45" s="5"/>
      <c r="F45" s="5"/>
      <c r="M45" s="37"/>
    </row>
    <row r="46" spans="1:13" ht="12.75">
      <c r="A46" s="6"/>
      <c r="B46" s="6"/>
      <c r="C46" s="6"/>
      <c r="D46" s="6"/>
      <c r="E46" s="5"/>
      <c r="F46" s="5"/>
      <c r="M46" s="37"/>
    </row>
    <row r="47" spans="1:13" ht="12.75">
      <c r="A47" s="6"/>
      <c r="B47" s="6"/>
      <c r="C47" s="6"/>
      <c r="D47" s="6"/>
      <c r="E47" s="5"/>
      <c r="F47" s="5"/>
      <c r="M47" s="37"/>
    </row>
    <row r="48" spans="1:13" ht="12.75">
      <c r="A48" s="6"/>
      <c r="B48" s="6"/>
      <c r="C48" s="6"/>
      <c r="D48" s="6"/>
      <c r="E48" s="5"/>
      <c r="F48" s="5"/>
      <c r="M48" s="37"/>
    </row>
    <row r="49" spans="1:13" ht="12.75">
      <c r="A49" s="6"/>
      <c r="B49" s="6"/>
      <c r="C49" s="6"/>
      <c r="D49" s="6"/>
      <c r="E49" s="5"/>
      <c r="F49" s="5"/>
      <c r="M49" s="37"/>
    </row>
    <row r="50" spans="1:13" ht="12.75">
      <c r="A50" s="6"/>
      <c r="B50" s="6"/>
      <c r="C50" s="6"/>
      <c r="D50" s="6"/>
      <c r="E50" s="5"/>
      <c r="F50" s="5"/>
      <c r="M50" s="37"/>
    </row>
    <row r="51" spans="1:13" ht="12.75">
      <c r="A51" s="6"/>
      <c r="B51" s="6"/>
      <c r="C51" s="6"/>
      <c r="D51" s="6"/>
      <c r="E51" s="5"/>
      <c r="F51" s="5"/>
      <c r="M51" s="37"/>
    </row>
    <row r="52" spans="1:13" ht="12.75">
      <c r="A52" s="6"/>
      <c r="B52" s="6"/>
      <c r="C52" s="6"/>
      <c r="D52" s="6"/>
      <c r="E52" s="5"/>
      <c r="F52" s="5"/>
      <c r="M52" s="37"/>
    </row>
    <row r="53" spans="1:13" ht="12.75">
      <c r="A53" s="6"/>
      <c r="B53" s="6"/>
      <c r="C53" s="6"/>
      <c r="D53" s="6"/>
      <c r="E53" s="5"/>
      <c r="F53" s="5"/>
      <c r="M53" s="37"/>
    </row>
    <row r="54" spans="1:13" ht="12.75">
      <c r="A54" s="6"/>
      <c r="B54" s="6"/>
      <c r="C54" s="6"/>
      <c r="D54" s="6"/>
      <c r="E54" s="5"/>
      <c r="F54" s="5"/>
      <c r="M54" s="37"/>
    </row>
    <row r="55" spans="1:13" ht="12.75">
      <c r="A55" s="6"/>
      <c r="B55" s="6"/>
      <c r="C55" s="6"/>
      <c r="D55" s="6"/>
      <c r="E55" s="5"/>
      <c r="F55" s="5"/>
      <c r="M55" s="37"/>
    </row>
    <row r="56" spans="1:13" ht="12.75">
      <c r="A56" s="6"/>
      <c r="B56" s="6"/>
      <c r="C56" s="6"/>
      <c r="D56" s="6"/>
      <c r="E56" s="5"/>
      <c r="F56" s="5"/>
      <c r="M56" s="37"/>
    </row>
    <row r="57" spans="1:13" ht="12.75">
      <c r="A57" s="6"/>
      <c r="B57" s="6"/>
      <c r="C57" s="6"/>
      <c r="D57" s="6"/>
      <c r="E57" s="5"/>
      <c r="F57" s="5"/>
      <c r="M57" s="37"/>
    </row>
    <row r="58" spans="1:13" ht="12.75">
      <c r="A58" s="6"/>
      <c r="B58" s="6"/>
      <c r="C58" s="6"/>
      <c r="D58" s="6"/>
      <c r="E58" s="5"/>
      <c r="F58" s="5"/>
      <c r="M58" s="37"/>
    </row>
    <row r="59" spans="1:13" ht="12.75">
      <c r="A59" s="6"/>
      <c r="B59" s="6"/>
      <c r="C59" s="6"/>
      <c r="D59" s="6"/>
      <c r="E59" s="5"/>
      <c r="F59" s="5"/>
      <c r="M59" s="37"/>
    </row>
    <row r="60" spans="1:13" ht="12.75">
      <c r="A60" s="6"/>
      <c r="B60" s="6"/>
      <c r="C60" s="6"/>
      <c r="D60" s="6"/>
      <c r="E60" s="5"/>
      <c r="F60" s="5"/>
      <c r="M60" s="37"/>
    </row>
    <row r="61" spans="1:13" ht="12.75">
      <c r="A61" s="6"/>
      <c r="B61" s="6"/>
      <c r="C61" s="6"/>
      <c r="D61" s="6"/>
      <c r="E61" s="5"/>
      <c r="F61" s="5"/>
      <c r="M61" s="37"/>
    </row>
    <row r="62" spans="1:13" ht="12.75">
      <c r="A62" s="6"/>
      <c r="B62" s="6"/>
      <c r="C62" s="6"/>
      <c r="D62" s="6"/>
      <c r="E62" s="5"/>
      <c r="F62" s="5"/>
      <c r="M62" s="37"/>
    </row>
    <row r="63" spans="1:13" ht="12.75">
      <c r="A63" s="6"/>
      <c r="B63" s="6"/>
      <c r="C63" s="6"/>
      <c r="D63" s="6"/>
      <c r="E63" s="5"/>
      <c r="F63" s="5"/>
      <c r="M63" s="37"/>
    </row>
    <row r="64" spans="1:13" ht="12.75">
      <c r="A64" s="6"/>
      <c r="B64" s="6"/>
      <c r="C64" s="6"/>
      <c r="D64" s="6"/>
      <c r="E64" s="5"/>
      <c r="F64" s="5"/>
      <c r="M64" s="37"/>
    </row>
    <row r="65" spans="1:13" ht="12.75">
      <c r="A65" s="6"/>
      <c r="B65" s="6"/>
      <c r="C65" s="6"/>
      <c r="D65" s="6"/>
      <c r="E65" s="5"/>
      <c r="F65" s="5"/>
      <c r="M65" s="37"/>
    </row>
    <row r="66" spans="1:13" ht="12.75">
      <c r="A66" s="6"/>
      <c r="B66" s="6"/>
      <c r="C66" s="6"/>
      <c r="D66" s="6"/>
      <c r="E66" s="5"/>
      <c r="F66" s="5"/>
      <c r="M66" s="37"/>
    </row>
    <row r="67" spans="1:13" ht="12.75">
      <c r="A67" s="6"/>
      <c r="B67" s="6"/>
      <c r="C67" s="6"/>
      <c r="D67" s="6"/>
      <c r="E67" s="5"/>
      <c r="F67" s="5"/>
      <c r="M67" s="37"/>
    </row>
    <row r="68" spans="1:13" ht="12.75">
      <c r="A68" s="6"/>
      <c r="B68" s="6"/>
      <c r="C68" s="6"/>
      <c r="D68" s="6"/>
      <c r="E68" s="5"/>
      <c r="F68" s="5"/>
      <c r="M68" s="37"/>
    </row>
    <row r="69" spans="1:13" ht="12.75">
      <c r="A69" s="6"/>
      <c r="B69" s="6"/>
      <c r="C69" s="6"/>
      <c r="D69" s="6"/>
      <c r="E69" s="5"/>
      <c r="F69" s="5"/>
      <c r="M69" s="37"/>
    </row>
    <row r="70" spans="1:13" ht="12.75">
      <c r="A70" s="6"/>
      <c r="B70" s="6"/>
      <c r="C70" s="6"/>
      <c r="D70" s="6"/>
      <c r="E70" s="5"/>
      <c r="F70" s="5"/>
      <c r="M70" s="37"/>
    </row>
    <row r="71" spans="1:13" ht="12.75">
      <c r="A71" s="6"/>
      <c r="B71" s="6"/>
      <c r="C71" s="6"/>
      <c r="D71" s="6"/>
      <c r="E71" s="5"/>
      <c r="F71" s="5"/>
      <c r="M71" s="37"/>
    </row>
    <row r="72" spans="1:13" ht="12.75">
      <c r="A72" s="6"/>
      <c r="B72" s="6"/>
      <c r="C72" s="6"/>
      <c r="D72" s="6"/>
      <c r="E72" s="5"/>
      <c r="F72" s="5"/>
      <c r="M72" s="37"/>
    </row>
    <row r="73" spans="1:13" ht="12.75">
      <c r="A73" s="6"/>
      <c r="B73" s="6"/>
      <c r="C73" s="6"/>
      <c r="D73" s="6"/>
      <c r="E73" s="5"/>
      <c r="F73" s="5"/>
      <c r="M73" s="37"/>
    </row>
    <row r="74" spans="1:13" ht="12.75">
      <c r="A74" s="6"/>
      <c r="B74" s="6"/>
      <c r="C74" s="6"/>
      <c r="D74" s="6"/>
      <c r="E74" s="5"/>
      <c r="F74" s="5"/>
      <c r="M74" s="37"/>
    </row>
    <row r="75" spans="1:13" ht="12.75">
      <c r="A75" s="6"/>
      <c r="B75" s="6"/>
      <c r="C75" s="6"/>
      <c r="D75" s="6"/>
      <c r="E75" s="5"/>
      <c r="F75" s="5"/>
      <c r="M75" s="37"/>
    </row>
    <row r="76" spans="1:13" ht="12.75">
      <c r="A76" s="6"/>
      <c r="B76" s="6"/>
      <c r="C76" s="6"/>
      <c r="D76" s="6"/>
      <c r="E76" s="5"/>
      <c r="F76" s="5"/>
      <c r="M76" s="37"/>
    </row>
    <row r="77" spans="1:13" ht="12.75">
      <c r="A77" s="6"/>
      <c r="B77" s="6"/>
      <c r="C77" s="6"/>
      <c r="D77" s="6"/>
      <c r="E77" s="5"/>
      <c r="F77" s="5"/>
      <c r="M77" s="37"/>
    </row>
    <row r="78" spans="1:13" ht="12.75">
      <c r="A78" s="6"/>
      <c r="B78" s="6"/>
      <c r="C78" s="6"/>
      <c r="D78" s="6"/>
      <c r="E78" s="5"/>
      <c r="F78" s="5"/>
      <c r="M78" s="37"/>
    </row>
    <row r="79" spans="1:13" ht="12.75">
      <c r="A79" s="6"/>
      <c r="B79" s="6"/>
      <c r="C79" s="6"/>
      <c r="D79" s="6"/>
      <c r="E79" s="5"/>
      <c r="F79" s="5"/>
      <c r="M79" s="37"/>
    </row>
    <row r="80" spans="1:13" ht="12.75">
      <c r="A80" s="6"/>
      <c r="B80" s="6"/>
      <c r="C80" s="6"/>
      <c r="D80" s="6"/>
      <c r="E80" s="5"/>
      <c r="F80" s="5"/>
      <c r="M80" s="37"/>
    </row>
    <row r="81" spans="1:13" ht="12.75">
      <c r="A81" s="6"/>
      <c r="B81" s="6"/>
      <c r="C81" s="6"/>
      <c r="D81" s="6"/>
      <c r="E81" s="5"/>
      <c r="F81" s="5"/>
      <c r="M81" s="37"/>
    </row>
    <row r="82" spans="1:13" ht="12.75">
      <c r="A82" s="6"/>
      <c r="B82" s="6"/>
      <c r="C82" s="6"/>
      <c r="D82" s="6"/>
      <c r="E82" s="5"/>
      <c r="F82" s="5"/>
      <c r="M82" s="37"/>
    </row>
    <row r="83" spans="1:13" ht="12.75">
      <c r="A83" s="6"/>
      <c r="B83" s="6"/>
      <c r="C83" s="6"/>
      <c r="D83" s="6"/>
      <c r="E83" s="5"/>
      <c r="F83" s="5"/>
      <c r="M83" s="37"/>
    </row>
    <row r="84" spans="1:13" ht="12.75">
      <c r="A84" s="6"/>
      <c r="B84" s="6"/>
      <c r="C84" s="6"/>
      <c r="D84" s="6"/>
      <c r="E84" s="5"/>
      <c r="F84" s="5"/>
      <c r="M84" s="37"/>
    </row>
    <row r="85" spans="1:13" ht="12.75">
      <c r="A85" s="6"/>
      <c r="B85" s="6"/>
      <c r="C85" s="6"/>
      <c r="D85" s="6"/>
      <c r="E85" s="5"/>
      <c r="F85" s="5"/>
      <c r="M85" s="37"/>
    </row>
    <row r="86" spans="1:13" ht="12.75">
      <c r="A86" s="6"/>
      <c r="B86" s="6"/>
      <c r="C86" s="6"/>
      <c r="D86" s="6"/>
      <c r="E86" s="5"/>
      <c r="F86" s="5"/>
      <c r="M86" s="37"/>
    </row>
    <row r="87" spans="1:13" ht="12.75">
      <c r="A87" s="6"/>
      <c r="B87" s="6"/>
      <c r="C87" s="6"/>
      <c r="D87" s="6"/>
      <c r="E87" s="5"/>
      <c r="F87" s="5"/>
      <c r="M87" s="37"/>
    </row>
    <row r="88" spans="1:13" ht="12.75">
      <c r="A88" s="6"/>
      <c r="B88" s="6"/>
      <c r="C88" s="6"/>
      <c r="D88" s="6"/>
      <c r="E88" s="5"/>
      <c r="F88" s="5"/>
      <c r="M88" s="37"/>
    </row>
    <row r="89" spans="1:13" ht="12.75">
      <c r="A89" s="6"/>
      <c r="B89" s="6"/>
      <c r="C89" s="6"/>
      <c r="D89" s="6"/>
      <c r="E89" s="5"/>
      <c r="F89" s="5"/>
      <c r="M89" s="37"/>
    </row>
    <row r="90" spans="1:13" ht="12.75">
      <c r="A90" s="6"/>
      <c r="B90" s="6"/>
      <c r="C90" s="6"/>
      <c r="D90" s="6"/>
      <c r="E90" s="5"/>
      <c r="F90" s="5"/>
      <c r="M90" s="37"/>
    </row>
    <row r="91" spans="1:13" ht="12.75">
      <c r="A91" s="6"/>
      <c r="B91" s="6"/>
      <c r="C91" s="6"/>
      <c r="D91" s="6"/>
      <c r="E91" s="5"/>
      <c r="F91" s="5"/>
      <c r="M91" s="37"/>
    </row>
    <row r="92" spans="1:13" ht="12.75">
      <c r="A92" s="6"/>
      <c r="B92" s="6"/>
      <c r="C92" s="6"/>
      <c r="D92" s="6"/>
      <c r="E92" s="5"/>
      <c r="F92" s="5"/>
      <c r="M92" s="37"/>
    </row>
    <row r="93" spans="1:13" ht="12.75">
      <c r="A93" s="6"/>
      <c r="B93" s="6"/>
      <c r="C93" s="6"/>
      <c r="D93" s="6"/>
      <c r="E93" s="5"/>
      <c r="F93" s="5"/>
      <c r="M93" s="37"/>
    </row>
    <row r="94" spans="1:13" ht="12.75">
      <c r="A94" s="6"/>
      <c r="B94" s="6"/>
      <c r="C94" s="6"/>
      <c r="D94" s="6"/>
      <c r="E94" s="5"/>
      <c r="F94" s="5"/>
      <c r="M94" s="37"/>
    </row>
    <row r="95" spans="1:13" ht="12.75">
      <c r="A95" s="6"/>
      <c r="B95" s="6"/>
      <c r="C95" s="6"/>
      <c r="D95" s="6"/>
      <c r="E95" s="5"/>
      <c r="F95" s="5"/>
      <c r="M95" s="37"/>
    </row>
    <row r="96" spans="1:13" ht="12.75">
      <c r="A96" s="6"/>
      <c r="B96" s="6"/>
      <c r="C96" s="6"/>
      <c r="D96" s="6"/>
      <c r="E96" s="5"/>
      <c r="F96" s="5"/>
      <c r="M96" s="37"/>
    </row>
    <row r="97" spans="1:13" ht="12.75">
      <c r="A97" s="6"/>
      <c r="B97" s="6"/>
      <c r="C97" s="6"/>
      <c r="D97" s="6"/>
      <c r="E97" s="5"/>
      <c r="F97" s="5"/>
      <c r="M97" s="37"/>
    </row>
    <row r="98" spans="1:13" ht="12.75">
      <c r="A98" s="6"/>
      <c r="B98" s="6"/>
      <c r="C98" s="6"/>
      <c r="D98" s="6"/>
      <c r="E98" s="5"/>
      <c r="F98" s="5"/>
      <c r="M98" s="37"/>
    </row>
    <row r="99" spans="1:13" ht="12.75">
      <c r="A99" s="6"/>
      <c r="B99" s="6"/>
      <c r="C99" s="6"/>
      <c r="D99" s="6"/>
      <c r="E99" s="5"/>
      <c r="F99" s="5"/>
      <c r="M99" s="37"/>
    </row>
    <row r="100" spans="1:13" ht="12.75">
      <c r="A100" s="6"/>
      <c r="B100" s="6"/>
      <c r="C100" s="6"/>
      <c r="D100" s="6"/>
      <c r="E100" s="5"/>
      <c r="F100" s="5"/>
      <c r="M100" s="37"/>
    </row>
    <row r="101" spans="1:13" ht="12.75">
      <c r="A101" s="6"/>
      <c r="B101" s="6"/>
      <c r="C101" s="6"/>
      <c r="D101" s="6"/>
      <c r="E101" s="5"/>
      <c r="F101" s="5"/>
      <c r="M101" s="37"/>
    </row>
    <row r="102" spans="1:13" ht="12.75">
      <c r="A102" s="6"/>
      <c r="B102" s="6"/>
      <c r="C102" s="6"/>
      <c r="D102" s="6"/>
      <c r="E102" s="5"/>
      <c r="F102" s="5"/>
      <c r="M102" s="37"/>
    </row>
    <row r="103" spans="1:13" ht="12.75">
      <c r="A103" s="6"/>
      <c r="B103" s="6"/>
      <c r="C103" s="6"/>
      <c r="D103" s="6"/>
      <c r="E103" s="5"/>
      <c r="F103" s="5"/>
      <c r="M103" s="37"/>
    </row>
    <row r="104" spans="1:13" ht="12.75">
      <c r="A104" s="6"/>
      <c r="B104" s="6"/>
      <c r="C104" s="6"/>
      <c r="D104" s="6"/>
      <c r="E104" s="5"/>
      <c r="F104" s="5"/>
      <c r="M104" s="37"/>
    </row>
    <row r="105" spans="1:13" ht="12.75">
      <c r="A105" s="6"/>
      <c r="B105" s="6"/>
      <c r="C105" s="6"/>
      <c r="D105" s="6"/>
      <c r="E105" s="5"/>
      <c r="F105" s="5"/>
      <c r="M105" s="37"/>
    </row>
    <row r="106" spans="1:13" ht="12.75">
      <c r="A106" s="6"/>
      <c r="B106" s="6"/>
      <c r="C106" s="6"/>
      <c r="D106" s="6"/>
      <c r="E106" s="5"/>
      <c r="F106" s="5"/>
      <c r="M106" s="37"/>
    </row>
    <row r="107" spans="1:13" ht="12.75">
      <c r="A107" s="6"/>
      <c r="B107" s="6"/>
      <c r="C107" s="6"/>
      <c r="D107" s="6"/>
      <c r="E107" s="5"/>
      <c r="F107" s="5"/>
      <c r="M107" s="37"/>
    </row>
    <row r="108" spans="1:13" ht="12.75">
      <c r="A108" s="6"/>
      <c r="B108" s="6"/>
      <c r="C108" s="6"/>
      <c r="D108" s="6"/>
      <c r="E108" s="5"/>
      <c r="F108" s="5"/>
      <c r="M108" s="37"/>
    </row>
    <row r="109" spans="1:13" ht="12.75">
      <c r="A109" s="6"/>
      <c r="B109" s="6"/>
      <c r="C109" s="6"/>
      <c r="D109" s="6"/>
      <c r="E109" s="5"/>
      <c r="F109" s="5"/>
      <c r="M109" s="37"/>
    </row>
    <row r="110" spans="1:13" ht="12.75">
      <c r="A110" s="6"/>
      <c r="B110" s="6"/>
      <c r="C110" s="6"/>
      <c r="D110" s="6"/>
      <c r="E110" s="5"/>
      <c r="F110" s="5"/>
      <c r="M110" s="37"/>
    </row>
    <row r="111" spans="1:13" ht="12.75">
      <c r="A111" s="6"/>
      <c r="B111" s="6"/>
      <c r="C111" s="6"/>
      <c r="D111" s="6"/>
      <c r="E111" s="5"/>
      <c r="F111" s="5"/>
      <c r="M111" s="37"/>
    </row>
    <row r="112" spans="1:13" ht="12.75">
      <c r="A112" s="6"/>
      <c r="B112" s="6"/>
      <c r="C112" s="6"/>
      <c r="D112" s="6"/>
      <c r="E112" s="5"/>
      <c r="F112" s="5"/>
      <c r="M112" s="37"/>
    </row>
    <row r="113" spans="1:13" ht="12.75">
      <c r="A113" s="6"/>
      <c r="B113" s="6"/>
      <c r="C113" s="6"/>
      <c r="D113" s="6"/>
      <c r="E113" s="5"/>
      <c r="F113" s="5"/>
      <c r="M113" s="37"/>
    </row>
    <row r="114" spans="1:13" ht="12.75">
      <c r="A114" s="6"/>
      <c r="B114" s="6"/>
      <c r="C114" s="6"/>
      <c r="D114" s="6"/>
      <c r="E114" s="5"/>
      <c r="F114" s="5"/>
      <c r="M114" s="37"/>
    </row>
    <row r="115" spans="1:13" ht="12.75">
      <c r="A115" s="6"/>
      <c r="B115" s="6"/>
      <c r="C115" s="6"/>
      <c r="D115" s="6"/>
      <c r="E115" s="5"/>
      <c r="F115" s="5"/>
      <c r="M115" s="37"/>
    </row>
    <row r="116" spans="1:13" ht="12.75">
      <c r="A116" s="6"/>
      <c r="B116" s="6"/>
      <c r="C116" s="6"/>
      <c r="D116" s="6"/>
      <c r="E116" s="5"/>
      <c r="F116" s="5"/>
      <c r="M116" s="37"/>
    </row>
    <row r="117" spans="1:13" ht="12.75">
      <c r="A117" s="6"/>
      <c r="B117" s="6"/>
      <c r="C117" s="6"/>
      <c r="D117" s="6"/>
      <c r="E117" s="5"/>
      <c r="F117" s="5"/>
      <c r="M117" s="37"/>
    </row>
    <row r="118" spans="1:13" ht="12.75">
      <c r="A118" s="6"/>
      <c r="B118" s="6"/>
      <c r="C118" s="6"/>
      <c r="D118" s="6"/>
      <c r="E118" s="5"/>
      <c r="F118" s="5"/>
      <c r="M118" s="37"/>
    </row>
    <row r="119" spans="1:13" ht="12.75">
      <c r="A119" s="6"/>
      <c r="B119" s="6"/>
      <c r="C119" s="6"/>
      <c r="D119" s="6"/>
      <c r="E119" s="5"/>
      <c r="F119" s="5"/>
      <c r="M119" s="37"/>
    </row>
    <row r="120" spans="1:13" ht="12.75">
      <c r="A120" s="6"/>
      <c r="B120" s="6"/>
      <c r="C120" s="6"/>
      <c r="D120" s="6"/>
      <c r="E120" s="5"/>
      <c r="F120" s="5"/>
      <c r="M120" s="37"/>
    </row>
    <row r="121" spans="1:13" ht="12.75">
      <c r="A121" s="6"/>
      <c r="B121" s="6"/>
      <c r="C121" s="6"/>
      <c r="D121" s="6"/>
      <c r="E121" s="5"/>
      <c r="F121" s="5"/>
      <c r="M121" s="37"/>
    </row>
    <row r="122" spans="1:13" ht="12.75">
      <c r="A122" s="6"/>
      <c r="B122" s="6"/>
      <c r="C122" s="6"/>
      <c r="D122" s="6"/>
      <c r="E122" s="5"/>
      <c r="F122" s="5"/>
      <c r="M122" s="37"/>
    </row>
    <row r="123" spans="1:13" ht="12.75">
      <c r="A123" s="6"/>
      <c r="B123" s="6"/>
      <c r="C123" s="6"/>
      <c r="D123" s="6"/>
      <c r="E123" s="5"/>
      <c r="F123" s="5"/>
      <c r="M123" s="37"/>
    </row>
    <row r="124" spans="1:13" ht="12.75">
      <c r="A124" s="6"/>
      <c r="B124" s="6"/>
      <c r="C124" s="6"/>
      <c r="D124" s="6"/>
      <c r="E124" s="5"/>
      <c r="F124" s="5"/>
      <c r="M124" s="37"/>
    </row>
    <row r="125" spans="1:13" ht="12.75">
      <c r="A125" s="6"/>
      <c r="B125" s="6"/>
      <c r="C125" s="6"/>
      <c r="D125" s="6"/>
      <c r="E125" s="5"/>
      <c r="F125" s="5"/>
      <c r="M125" s="37"/>
    </row>
    <row r="126" spans="1:13" ht="12.75">
      <c r="A126" s="6"/>
      <c r="B126" s="6"/>
      <c r="C126" s="6"/>
      <c r="D126" s="6"/>
      <c r="E126" s="5"/>
      <c r="F126" s="5"/>
      <c r="M126" s="37"/>
    </row>
    <row r="127" spans="1:13" ht="12.75">
      <c r="A127" s="6"/>
      <c r="B127" s="6"/>
      <c r="C127" s="6"/>
      <c r="D127" s="6"/>
      <c r="E127" s="5"/>
      <c r="F127" s="5"/>
      <c r="M127" s="37"/>
    </row>
    <row r="128" spans="1:13" ht="12.75">
      <c r="A128" s="6"/>
      <c r="B128" s="6"/>
      <c r="C128" s="6"/>
      <c r="D128" s="6"/>
      <c r="E128" s="5"/>
      <c r="F128" s="5"/>
      <c r="M128" s="37"/>
    </row>
    <row r="129" spans="1:13" ht="12.75">
      <c r="A129" s="6"/>
      <c r="B129" s="6"/>
      <c r="C129" s="6"/>
      <c r="D129" s="6"/>
      <c r="E129" s="5"/>
      <c r="F129" s="5"/>
      <c r="M129" s="37"/>
    </row>
    <row r="130" spans="1:13" ht="12.75">
      <c r="A130" s="6"/>
      <c r="B130" s="6"/>
      <c r="C130" s="6"/>
      <c r="D130" s="6"/>
      <c r="E130" s="5"/>
      <c r="F130" s="5"/>
      <c r="M130" s="37"/>
    </row>
    <row r="131" spans="1:13" ht="12.75">
      <c r="A131" s="6"/>
      <c r="B131" s="6"/>
      <c r="C131" s="6"/>
      <c r="D131" s="6"/>
      <c r="E131" s="5"/>
      <c r="F131" s="5"/>
      <c r="M131" s="37"/>
    </row>
    <row r="132" spans="1:13" ht="12.75">
      <c r="A132" s="6"/>
      <c r="B132" s="6"/>
      <c r="C132" s="6"/>
      <c r="D132" s="6"/>
      <c r="E132" s="5"/>
      <c r="F132" s="5"/>
      <c r="M132" s="37"/>
    </row>
    <row r="133" spans="1:13" ht="12.75">
      <c r="A133" s="6"/>
      <c r="B133" s="6"/>
      <c r="C133" s="6"/>
      <c r="D133" s="6"/>
      <c r="E133" s="5"/>
      <c r="F133" s="5"/>
      <c r="M133" s="37"/>
    </row>
    <row r="134" spans="1:13" ht="12.75">
      <c r="A134" s="6"/>
      <c r="B134" s="6"/>
      <c r="C134" s="6"/>
      <c r="D134" s="6"/>
      <c r="E134" s="5"/>
      <c r="F134" s="5"/>
      <c r="M134" s="37"/>
    </row>
    <row r="135" spans="1:13" ht="12.75">
      <c r="A135" s="6"/>
      <c r="B135" s="6"/>
      <c r="C135" s="6"/>
      <c r="D135" s="6"/>
      <c r="E135" s="5"/>
      <c r="F135" s="5"/>
      <c r="M135" s="37"/>
    </row>
    <row r="136" spans="1:13" ht="12.75">
      <c r="A136" s="6"/>
      <c r="B136" s="6"/>
      <c r="C136" s="6"/>
      <c r="D136" s="6"/>
      <c r="E136" s="5"/>
      <c r="F136" s="5"/>
      <c r="M136" s="37"/>
    </row>
    <row r="137" spans="1:13" ht="12.75">
      <c r="A137" s="6"/>
      <c r="B137" s="6"/>
      <c r="C137" s="6"/>
      <c r="D137" s="6"/>
      <c r="E137" s="5"/>
      <c r="F137" s="5"/>
      <c r="M137" s="37"/>
    </row>
    <row r="138" spans="1:13" ht="12.75">
      <c r="A138" s="6"/>
      <c r="B138" s="6"/>
      <c r="C138" s="6"/>
      <c r="D138" s="6"/>
      <c r="E138" s="5"/>
      <c r="F138" s="5"/>
      <c r="M138" s="37"/>
    </row>
    <row r="139" spans="1:13" ht="12.75">
      <c r="A139" s="6"/>
      <c r="B139" s="6"/>
      <c r="C139" s="6"/>
      <c r="D139" s="6"/>
      <c r="E139" s="5"/>
      <c r="F139" s="5"/>
      <c r="M139" s="37"/>
    </row>
    <row r="140" spans="1:13" ht="12.75">
      <c r="A140" s="6"/>
      <c r="B140" s="6"/>
      <c r="C140" s="6"/>
      <c r="D140" s="6"/>
      <c r="E140" s="5"/>
      <c r="F140" s="5"/>
      <c r="M140" s="37"/>
    </row>
    <row r="141" spans="1:13" ht="12.75">
      <c r="A141" s="6"/>
      <c r="B141" s="6"/>
      <c r="C141" s="6"/>
      <c r="D141" s="6"/>
      <c r="E141" s="5"/>
      <c r="F141" s="5"/>
      <c r="M141" s="37"/>
    </row>
    <row r="142" spans="1:13" ht="12.75">
      <c r="A142" s="6"/>
      <c r="B142" s="6"/>
      <c r="C142" s="6"/>
      <c r="D142" s="6"/>
      <c r="E142" s="5"/>
      <c r="F142" s="5"/>
      <c r="M142" s="37"/>
    </row>
    <row r="143" spans="1:13" ht="12.75">
      <c r="A143" s="6"/>
      <c r="B143" s="6"/>
      <c r="C143" s="6"/>
      <c r="D143" s="6"/>
      <c r="E143" s="5"/>
      <c r="F143" s="5"/>
      <c r="M143" s="37"/>
    </row>
    <row r="144" spans="1:13" ht="12.75">
      <c r="A144" s="6"/>
      <c r="B144" s="6"/>
      <c r="C144" s="6"/>
      <c r="D144" s="6"/>
      <c r="E144" s="5"/>
      <c r="F144" s="5"/>
      <c r="M144" s="37"/>
    </row>
    <row r="145" spans="1:13" ht="12.75">
      <c r="A145" s="6"/>
      <c r="B145" s="6"/>
      <c r="C145" s="6"/>
      <c r="D145" s="6"/>
      <c r="E145" s="5"/>
      <c r="F145" s="5"/>
      <c r="M145" s="37"/>
    </row>
    <row r="146" spans="1:13" ht="12.75">
      <c r="A146" s="6"/>
      <c r="B146" s="6"/>
      <c r="C146" s="6"/>
      <c r="D146" s="6"/>
      <c r="E146" s="5"/>
      <c r="F146" s="5"/>
      <c r="M146" s="37"/>
    </row>
    <row r="147" spans="1:13" ht="12.75">
      <c r="A147" s="6"/>
      <c r="B147" s="6"/>
      <c r="C147" s="6"/>
      <c r="D147" s="6"/>
      <c r="E147" s="5"/>
      <c r="F147" s="5"/>
      <c r="M147" s="37"/>
    </row>
    <row r="148" spans="1:13" ht="12.75">
      <c r="A148" s="6"/>
      <c r="B148" s="6"/>
      <c r="C148" s="6"/>
      <c r="D148" s="6"/>
      <c r="E148" s="5"/>
      <c r="F148" s="5"/>
      <c r="M148" s="37"/>
    </row>
    <row r="149" spans="1:13" ht="12.75">
      <c r="A149" s="6"/>
      <c r="B149" s="6"/>
      <c r="C149" s="6"/>
      <c r="D149" s="6"/>
      <c r="E149" s="5"/>
      <c r="F149" s="5"/>
      <c r="M149" s="37"/>
    </row>
    <row r="150" spans="1:13" ht="12.75">
      <c r="A150" s="6"/>
      <c r="B150" s="6"/>
      <c r="C150" s="6"/>
      <c r="D150" s="6"/>
      <c r="E150" s="5"/>
      <c r="F150" s="5"/>
      <c r="M150" s="37"/>
    </row>
    <row r="151" spans="1:13" ht="12.75">
      <c r="A151" s="6"/>
      <c r="B151" s="6"/>
      <c r="C151" s="6"/>
      <c r="D151" s="6"/>
      <c r="E151" s="5"/>
      <c r="F151" s="5"/>
      <c r="M151" s="37"/>
    </row>
    <row r="152" spans="1:13" ht="12.75">
      <c r="A152" s="6"/>
      <c r="B152" s="6"/>
      <c r="C152" s="6"/>
      <c r="D152" s="6"/>
      <c r="E152" s="5"/>
      <c r="F152" s="5"/>
      <c r="M152" s="37"/>
    </row>
    <row r="153" spans="1:13" ht="12.75">
      <c r="A153" s="6"/>
      <c r="B153" s="6"/>
      <c r="C153" s="6"/>
      <c r="D153" s="6"/>
      <c r="E153" s="5"/>
      <c r="F153" s="5"/>
      <c r="M153" s="37"/>
    </row>
    <row r="154" spans="1:13" ht="12.75">
      <c r="A154" s="6"/>
      <c r="B154" s="6"/>
      <c r="C154" s="6"/>
      <c r="D154" s="6"/>
      <c r="E154" s="5"/>
      <c r="F154" s="5"/>
      <c r="M154" s="37"/>
    </row>
    <row r="155" spans="1:13" ht="12.75">
      <c r="A155" s="6"/>
      <c r="B155" s="6"/>
      <c r="C155" s="6"/>
      <c r="D155" s="6"/>
      <c r="E155" s="5"/>
      <c r="F155" s="5"/>
      <c r="M155" s="37"/>
    </row>
    <row r="156" spans="1:13" ht="12.75">
      <c r="A156" s="6"/>
      <c r="B156" s="6"/>
      <c r="C156" s="6"/>
      <c r="D156" s="6"/>
      <c r="E156" s="5"/>
      <c r="F156" s="5"/>
      <c r="M156" s="37"/>
    </row>
    <row r="157" spans="1:13" ht="12.75">
      <c r="A157" s="6"/>
      <c r="B157" s="6"/>
      <c r="C157" s="6"/>
      <c r="D157" s="6"/>
      <c r="E157" s="5"/>
      <c r="F157" s="5"/>
      <c r="M157" s="37"/>
    </row>
    <row r="158" spans="1:13" ht="12.75">
      <c r="A158" s="6"/>
      <c r="B158" s="6"/>
      <c r="C158" s="6"/>
      <c r="D158" s="6"/>
      <c r="E158" s="5"/>
      <c r="F158" s="5"/>
      <c r="M158" s="37"/>
    </row>
    <row r="159" spans="1:13" ht="12.75">
      <c r="A159" s="6"/>
      <c r="B159" s="6"/>
      <c r="C159" s="6"/>
      <c r="D159" s="6"/>
      <c r="E159" s="5"/>
      <c r="F159" s="5"/>
      <c r="M159" s="37"/>
    </row>
    <row r="160" spans="1:13" ht="12.75">
      <c r="A160" s="6"/>
      <c r="B160" s="6"/>
      <c r="C160" s="6"/>
      <c r="D160" s="6"/>
      <c r="E160" s="5"/>
      <c r="F160" s="5"/>
      <c r="M160" s="37"/>
    </row>
    <row r="161" spans="1:13" ht="12.75">
      <c r="A161" s="6"/>
      <c r="B161" s="6"/>
      <c r="C161" s="6"/>
      <c r="D161" s="6"/>
      <c r="E161" s="5"/>
      <c r="F161" s="5"/>
      <c r="M161" s="37"/>
    </row>
    <row r="162" spans="1:13" ht="12.75">
      <c r="A162" s="6"/>
      <c r="B162" s="6"/>
      <c r="C162" s="6"/>
      <c r="D162" s="6"/>
      <c r="E162" s="5"/>
      <c r="F162" s="5"/>
      <c r="M162" s="37"/>
    </row>
    <row r="163" spans="1:13" ht="12.75">
      <c r="A163" s="6"/>
      <c r="B163" s="6"/>
      <c r="C163" s="6"/>
      <c r="D163" s="6"/>
      <c r="E163" s="5"/>
      <c r="F163" s="5"/>
      <c r="M163" s="37"/>
    </row>
    <row r="164" spans="1:13" ht="12.75">
      <c r="A164" s="6"/>
      <c r="B164" s="6"/>
      <c r="C164" s="6"/>
      <c r="D164" s="6"/>
      <c r="E164" s="5"/>
      <c r="F164" s="5"/>
      <c r="M164" s="37"/>
    </row>
    <row r="165" spans="1:13" ht="12.75">
      <c r="A165" s="6"/>
      <c r="B165" s="6"/>
      <c r="C165" s="6"/>
      <c r="D165" s="6"/>
      <c r="E165" s="5"/>
      <c r="F165" s="5"/>
      <c r="M165" s="37"/>
    </row>
    <row r="166" spans="1:13" ht="12.75">
      <c r="A166" s="6"/>
      <c r="B166" s="6"/>
      <c r="C166" s="6"/>
      <c r="D166" s="6"/>
      <c r="E166" s="5"/>
      <c r="F166" s="5"/>
      <c r="M166" s="37"/>
    </row>
    <row r="167" spans="1:13" ht="12.75">
      <c r="A167" s="6"/>
      <c r="B167" s="6"/>
      <c r="C167" s="6"/>
      <c r="D167" s="6"/>
      <c r="E167" s="5"/>
      <c r="F167" s="5"/>
      <c r="M167" s="37"/>
    </row>
    <row r="168" spans="1:13" ht="12.75">
      <c r="A168" s="6"/>
      <c r="B168" s="6"/>
      <c r="C168" s="6"/>
      <c r="D168" s="6"/>
      <c r="E168" s="5"/>
      <c r="F168" s="5"/>
      <c r="M168" s="37"/>
    </row>
    <row r="169" spans="1:13" ht="12.75">
      <c r="A169" s="6"/>
      <c r="B169" s="6"/>
      <c r="C169" s="6"/>
      <c r="D169" s="6"/>
      <c r="E169" s="5"/>
      <c r="F169" s="5"/>
      <c r="M169" s="37"/>
    </row>
    <row r="170" spans="1:13" ht="12.75">
      <c r="A170" s="6"/>
      <c r="B170" s="6"/>
      <c r="C170" s="6"/>
      <c r="D170" s="6"/>
      <c r="E170" s="5"/>
      <c r="F170" s="5"/>
      <c r="M170" s="37"/>
    </row>
    <row r="171" spans="1:13" ht="12.75">
      <c r="A171" s="6"/>
      <c r="B171" s="6"/>
      <c r="C171" s="6"/>
      <c r="D171" s="6"/>
      <c r="E171" s="5"/>
      <c r="F171" s="5"/>
      <c r="M171" s="37"/>
    </row>
    <row r="172" spans="1:13" ht="12.75">
      <c r="A172" s="6"/>
      <c r="B172" s="6"/>
      <c r="C172" s="6"/>
      <c r="D172" s="6"/>
      <c r="E172" s="5"/>
      <c r="F172" s="5"/>
      <c r="M172" s="37"/>
    </row>
    <row r="173" spans="1:13" ht="12.75">
      <c r="A173" s="6"/>
      <c r="B173" s="6"/>
      <c r="C173" s="6"/>
      <c r="D173" s="6"/>
      <c r="E173" s="5"/>
      <c r="F173" s="5"/>
      <c r="M173" s="37"/>
    </row>
    <row r="174" spans="1:13" ht="12.75">
      <c r="A174" s="6"/>
      <c r="B174" s="6"/>
      <c r="C174" s="6"/>
      <c r="D174" s="6"/>
      <c r="E174" s="5"/>
      <c r="F174" s="5"/>
      <c r="M174" s="37"/>
    </row>
    <row r="175" spans="1:13" ht="12.75">
      <c r="A175" s="6"/>
      <c r="B175" s="6"/>
      <c r="C175" s="6"/>
      <c r="D175" s="6"/>
      <c r="E175" s="5"/>
      <c r="F175" s="5"/>
      <c r="M175" s="37"/>
    </row>
    <row r="176" spans="1:13" ht="12.75">
      <c r="A176" s="6"/>
      <c r="B176" s="6"/>
      <c r="C176" s="6"/>
      <c r="D176" s="6"/>
      <c r="E176" s="5"/>
      <c r="F176" s="5"/>
      <c r="M176" s="37"/>
    </row>
    <row r="177" spans="1:13" ht="12.75">
      <c r="A177" s="6"/>
      <c r="B177" s="6"/>
      <c r="C177" s="6"/>
      <c r="D177" s="6"/>
      <c r="E177" s="5"/>
      <c r="F177" s="5"/>
      <c r="M177" s="37"/>
    </row>
    <row r="178" spans="1:13" ht="12.75">
      <c r="A178" s="6"/>
      <c r="B178" s="6"/>
      <c r="C178" s="6"/>
      <c r="D178" s="6"/>
      <c r="E178" s="5"/>
      <c r="F178" s="5"/>
      <c r="M178" s="37"/>
    </row>
    <row r="179" spans="1:13" ht="12.75">
      <c r="A179" s="6"/>
      <c r="B179" s="6"/>
      <c r="C179" s="6"/>
      <c r="D179" s="6"/>
      <c r="E179" s="5"/>
      <c r="F179" s="5"/>
      <c r="M179" s="37"/>
    </row>
    <row r="180" spans="1:13" ht="12.75">
      <c r="A180" s="6"/>
      <c r="B180" s="6"/>
      <c r="C180" s="6"/>
      <c r="D180" s="6"/>
      <c r="E180" s="5"/>
      <c r="F180" s="5"/>
      <c r="M180" s="37"/>
    </row>
    <row r="181" spans="1:13" ht="12.75">
      <c r="A181" s="6"/>
      <c r="B181" s="6"/>
      <c r="C181" s="6"/>
      <c r="D181" s="6"/>
      <c r="E181" s="5"/>
      <c r="F181" s="5"/>
      <c r="M181" s="37"/>
    </row>
    <row r="182" spans="1:13" ht="12.75">
      <c r="A182" s="6"/>
      <c r="B182" s="6"/>
      <c r="C182" s="6"/>
      <c r="D182" s="6"/>
      <c r="E182" s="5"/>
      <c r="F182" s="5"/>
      <c r="M182" s="37"/>
    </row>
    <row r="183" spans="1:13" ht="12.75">
      <c r="A183" s="6"/>
      <c r="B183" s="6"/>
      <c r="C183" s="6"/>
      <c r="D183" s="6"/>
      <c r="E183" s="5"/>
      <c r="F183" s="5"/>
      <c r="M183" s="37"/>
    </row>
    <row r="184" spans="1:13" ht="12.75">
      <c r="A184" s="6"/>
      <c r="B184" s="6"/>
      <c r="C184" s="6"/>
      <c r="D184" s="6"/>
      <c r="E184" s="5"/>
      <c r="F184" s="5"/>
      <c r="M184" s="37"/>
    </row>
    <row r="185" spans="1:13" ht="12.75">
      <c r="A185" s="6"/>
      <c r="B185" s="6"/>
      <c r="C185" s="6"/>
      <c r="D185" s="6"/>
      <c r="E185" s="5"/>
      <c r="F185" s="5"/>
      <c r="M185" s="37"/>
    </row>
    <row r="186" spans="1:13" ht="12.75">
      <c r="A186" s="6"/>
      <c r="B186" s="6"/>
      <c r="C186" s="6"/>
      <c r="D186" s="6"/>
      <c r="E186" s="5"/>
      <c r="F186" s="5"/>
      <c r="M186" s="37"/>
    </row>
    <row r="187" spans="1:13" ht="12.75">
      <c r="A187" s="6"/>
      <c r="B187" s="6"/>
      <c r="C187" s="6"/>
      <c r="D187" s="6"/>
      <c r="E187" s="5"/>
      <c r="F187" s="5"/>
      <c r="M187" s="37"/>
    </row>
    <row r="188" spans="1:13" ht="12.75">
      <c r="A188" s="6"/>
      <c r="B188" s="6"/>
      <c r="C188" s="6"/>
      <c r="D188" s="6"/>
      <c r="E188" s="5"/>
      <c r="F188" s="5"/>
      <c r="M188" s="37"/>
    </row>
    <row r="189" spans="1:13" ht="12.75">
      <c r="A189" s="6"/>
      <c r="B189" s="6"/>
      <c r="C189" s="6"/>
      <c r="D189" s="6"/>
      <c r="E189" s="5"/>
      <c r="F189" s="5"/>
      <c r="M189" s="37"/>
    </row>
    <row r="190" spans="1:13" ht="12.75">
      <c r="A190" s="6"/>
      <c r="B190" s="6"/>
      <c r="C190" s="6"/>
      <c r="D190" s="6"/>
      <c r="E190" s="5"/>
      <c r="F190" s="5"/>
      <c r="M190" s="37"/>
    </row>
    <row r="191" spans="1:13" ht="12.75">
      <c r="A191" s="6"/>
      <c r="B191" s="6"/>
      <c r="C191" s="6"/>
      <c r="D191" s="6"/>
      <c r="E191" s="5"/>
      <c r="F191" s="5"/>
      <c r="M191" s="37"/>
    </row>
    <row r="192" spans="1:13" ht="12.75">
      <c r="A192" s="6"/>
      <c r="B192" s="6"/>
      <c r="C192" s="6"/>
      <c r="D192" s="6"/>
      <c r="E192" s="5"/>
      <c r="F192" s="5"/>
      <c r="M192" s="37"/>
    </row>
    <row r="193" spans="1:13" ht="12.75">
      <c r="A193" s="6"/>
      <c r="B193" s="6"/>
      <c r="C193" s="6"/>
      <c r="D193" s="6"/>
      <c r="E193" s="5"/>
      <c r="F193" s="5"/>
      <c r="M193" s="37"/>
    </row>
    <row r="194" spans="1:13" ht="12.75">
      <c r="A194" s="6"/>
      <c r="B194" s="6"/>
      <c r="C194" s="6"/>
      <c r="D194" s="6"/>
      <c r="E194" s="5"/>
      <c r="F194" s="5"/>
      <c r="M194" s="37"/>
    </row>
    <row r="195" spans="1:13" ht="12.75">
      <c r="A195" s="6"/>
      <c r="B195" s="6"/>
      <c r="C195" s="6"/>
      <c r="D195" s="6"/>
      <c r="E195" s="5"/>
      <c r="F195" s="5"/>
      <c r="M195" s="37"/>
    </row>
    <row r="196" spans="1:13" ht="12.75">
      <c r="A196" s="6"/>
      <c r="B196" s="6"/>
      <c r="C196" s="6"/>
      <c r="D196" s="6"/>
      <c r="E196" s="5"/>
      <c r="F196" s="5"/>
      <c r="M196" s="37"/>
    </row>
    <row r="197" spans="1:13" ht="12.75">
      <c r="A197" s="6"/>
      <c r="B197" s="6"/>
      <c r="C197" s="6"/>
      <c r="D197" s="6"/>
      <c r="E197" s="5"/>
      <c r="F197" s="5"/>
      <c r="M197" s="37"/>
    </row>
    <row r="198" spans="1:13" ht="12.75">
      <c r="A198" s="6"/>
      <c r="B198" s="6"/>
      <c r="C198" s="6"/>
      <c r="D198" s="6"/>
      <c r="E198" s="5"/>
      <c r="F198" s="5"/>
      <c r="M198" s="37"/>
    </row>
    <row r="199" spans="1:13" ht="12.75">
      <c r="A199" s="6"/>
      <c r="B199" s="6"/>
      <c r="C199" s="6"/>
      <c r="D199" s="6"/>
      <c r="E199" s="5"/>
      <c r="F199" s="5"/>
      <c r="M199" s="37"/>
    </row>
    <row r="200" spans="1:13" ht="12.75">
      <c r="A200" s="6"/>
      <c r="B200" s="6"/>
      <c r="C200" s="6"/>
      <c r="D200" s="6"/>
      <c r="E200" s="5"/>
      <c r="F200" s="5"/>
      <c r="M200" s="37"/>
    </row>
    <row r="201" spans="1:13" ht="12.75">
      <c r="A201" s="6"/>
      <c r="B201" s="6"/>
      <c r="C201" s="6"/>
      <c r="D201" s="6"/>
      <c r="E201" s="5"/>
      <c r="F201" s="5"/>
      <c r="M201" s="37"/>
    </row>
    <row r="202" spans="1:13" ht="12.75">
      <c r="A202" s="6"/>
      <c r="B202" s="6"/>
      <c r="C202" s="6"/>
      <c r="D202" s="6"/>
      <c r="E202" s="5"/>
      <c r="F202" s="5"/>
      <c r="M202" s="37"/>
    </row>
    <row r="203" spans="1:13" ht="12.75">
      <c r="A203" s="6"/>
      <c r="B203" s="6"/>
      <c r="C203" s="6"/>
      <c r="D203" s="6"/>
      <c r="E203" s="5"/>
      <c r="F203" s="5"/>
      <c r="M203" s="37"/>
    </row>
    <row r="204" spans="1:13" ht="12.75">
      <c r="A204" s="6"/>
      <c r="B204" s="6"/>
      <c r="C204" s="6"/>
      <c r="D204" s="6"/>
      <c r="E204" s="5"/>
      <c r="F204" s="5"/>
      <c r="M204" s="37"/>
    </row>
    <row r="205" spans="1:13" ht="12.75">
      <c r="A205" s="6"/>
      <c r="B205" s="6"/>
      <c r="C205" s="6"/>
      <c r="D205" s="6"/>
      <c r="E205" s="5"/>
      <c r="F205" s="5"/>
      <c r="M205" s="37"/>
    </row>
    <row r="206" spans="1:13" ht="12.75">
      <c r="A206" s="6"/>
      <c r="B206" s="6"/>
      <c r="C206" s="6"/>
      <c r="D206" s="6"/>
      <c r="E206" s="5"/>
      <c r="F206" s="5"/>
      <c r="M206" s="37"/>
    </row>
    <row r="207" spans="1:13" ht="12.75">
      <c r="A207" s="6"/>
      <c r="B207" s="6"/>
      <c r="C207" s="6"/>
      <c r="D207" s="6"/>
      <c r="E207" s="5"/>
      <c r="F207" s="5"/>
      <c r="M207" s="37"/>
    </row>
    <row r="208" spans="1:13" ht="12.75">
      <c r="A208" s="6"/>
      <c r="B208" s="6"/>
      <c r="C208" s="6"/>
      <c r="D208" s="6"/>
      <c r="E208" s="5"/>
      <c r="F208" s="5"/>
      <c r="M208" s="37"/>
    </row>
    <row r="209" spans="1:13" ht="12.75">
      <c r="A209" s="6"/>
      <c r="B209" s="6"/>
      <c r="C209" s="6"/>
      <c r="D209" s="6"/>
      <c r="E209" s="5"/>
      <c r="F209" s="5"/>
      <c r="M209" s="37"/>
    </row>
    <row r="210" spans="1:13" ht="12.75">
      <c r="A210" s="6"/>
      <c r="B210" s="6"/>
      <c r="C210" s="6"/>
      <c r="D210" s="6"/>
      <c r="E210" s="5"/>
      <c r="F210" s="5"/>
      <c r="M210" s="37"/>
    </row>
    <row r="211" spans="1:13" ht="12.75">
      <c r="A211" s="6"/>
      <c r="B211" s="6"/>
      <c r="C211" s="6"/>
      <c r="D211" s="6"/>
      <c r="E211" s="5"/>
      <c r="F211" s="5"/>
      <c r="M211" s="37"/>
    </row>
    <row r="212" spans="1:13" ht="12.75">
      <c r="A212" s="6"/>
      <c r="B212" s="6"/>
      <c r="C212" s="6"/>
      <c r="D212" s="6"/>
      <c r="E212" s="5"/>
      <c r="F212" s="5"/>
      <c r="M212" s="37"/>
    </row>
    <row r="213" spans="1:13" ht="12.75">
      <c r="A213" s="6"/>
      <c r="B213" s="6"/>
      <c r="C213" s="6"/>
      <c r="D213" s="6"/>
      <c r="E213" s="5"/>
      <c r="F213" s="5"/>
      <c r="M213" s="37"/>
    </row>
    <row r="214" spans="1:13" ht="12.75">
      <c r="A214" s="6"/>
      <c r="B214" s="6"/>
      <c r="C214" s="6"/>
      <c r="D214" s="6"/>
      <c r="E214" s="5"/>
      <c r="F214" s="5"/>
      <c r="M214" s="37"/>
    </row>
    <row r="215" spans="1:13" ht="12.75">
      <c r="A215" s="6"/>
      <c r="B215" s="6"/>
      <c r="C215" s="6"/>
      <c r="D215" s="6"/>
      <c r="E215" s="5"/>
      <c r="F215" s="5"/>
      <c r="M215" s="37"/>
    </row>
    <row r="216" spans="1:13" ht="12.75">
      <c r="A216" s="6"/>
      <c r="B216" s="6"/>
      <c r="C216" s="6"/>
      <c r="D216" s="6"/>
      <c r="E216" s="5"/>
      <c r="F216" s="5"/>
      <c r="M216" s="37"/>
    </row>
    <row r="217" spans="1:13" ht="12.75">
      <c r="A217" s="6"/>
      <c r="B217" s="6"/>
      <c r="C217" s="6"/>
      <c r="D217" s="6"/>
      <c r="E217" s="5"/>
      <c r="F217" s="5"/>
      <c r="M217" s="37"/>
    </row>
    <row r="218" spans="1:13" ht="12.75">
      <c r="A218" s="6"/>
      <c r="B218" s="6"/>
      <c r="C218" s="6"/>
      <c r="D218" s="6"/>
      <c r="E218" s="5"/>
      <c r="F218" s="5"/>
      <c r="M218" s="37"/>
    </row>
    <row r="219" spans="1:13" ht="12.75">
      <c r="A219" s="6"/>
      <c r="B219" s="6"/>
      <c r="C219" s="6"/>
      <c r="D219" s="6"/>
      <c r="E219" s="5"/>
      <c r="F219" s="5"/>
      <c r="M219" s="37"/>
    </row>
    <row r="220" spans="1:13" ht="12.75">
      <c r="A220" s="6"/>
      <c r="B220" s="6"/>
      <c r="C220" s="6"/>
      <c r="D220" s="6"/>
      <c r="E220" s="5"/>
      <c r="F220" s="5"/>
      <c r="M220" s="37"/>
    </row>
    <row r="221" spans="1:13" ht="12.75">
      <c r="A221" s="6"/>
      <c r="B221" s="6"/>
      <c r="C221" s="6"/>
      <c r="D221" s="6"/>
      <c r="E221" s="5"/>
      <c r="F221" s="5"/>
      <c r="M221" s="37"/>
    </row>
    <row r="222" spans="1:13" ht="12.75">
      <c r="A222" s="6"/>
      <c r="B222" s="6"/>
      <c r="C222" s="6"/>
      <c r="D222" s="6"/>
      <c r="E222" s="5"/>
      <c r="F222" s="5"/>
      <c r="M222" s="37"/>
    </row>
    <row r="223" spans="1:13" ht="12.75">
      <c r="A223" s="6"/>
      <c r="B223" s="6"/>
      <c r="C223" s="6"/>
      <c r="D223" s="6"/>
      <c r="E223" s="5"/>
      <c r="F223" s="5"/>
      <c r="M223" s="37"/>
    </row>
    <row r="224" spans="1:13" ht="12.75">
      <c r="A224" s="6"/>
      <c r="B224" s="6"/>
      <c r="C224" s="6"/>
      <c r="D224" s="6"/>
      <c r="E224" s="5"/>
      <c r="F224" s="5"/>
      <c r="M224" s="37"/>
    </row>
    <row r="225" spans="1:13" ht="12.75">
      <c r="A225" s="6"/>
      <c r="B225" s="6"/>
      <c r="C225" s="6"/>
      <c r="D225" s="6"/>
      <c r="E225" s="5"/>
      <c r="F225" s="5"/>
      <c r="M225" s="37"/>
    </row>
    <row r="226" spans="1:13" ht="12.75">
      <c r="A226" s="6"/>
      <c r="B226" s="6"/>
      <c r="C226" s="6"/>
      <c r="D226" s="6"/>
      <c r="E226" s="5"/>
      <c r="F226" s="5"/>
      <c r="M226" s="37"/>
    </row>
    <row r="227" spans="1:13" ht="12.75">
      <c r="A227" s="6"/>
      <c r="B227" s="6"/>
      <c r="C227" s="6"/>
      <c r="D227" s="6"/>
      <c r="E227" s="5"/>
      <c r="F227" s="5"/>
      <c r="M227" s="37"/>
    </row>
    <row r="228" spans="1:13" ht="12.75">
      <c r="A228" s="6"/>
      <c r="B228" s="6"/>
      <c r="C228" s="6"/>
      <c r="D228" s="6"/>
      <c r="E228" s="5"/>
      <c r="F228" s="5"/>
      <c r="M228" s="37"/>
    </row>
    <row r="229" spans="1:13" ht="12.75">
      <c r="A229" s="6"/>
      <c r="B229" s="6"/>
      <c r="C229" s="6"/>
      <c r="D229" s="6"/>
      <c r="E229" s="5"/>
      <c r="F229" s="5"/>
      <c r="M229" s="37"/>
    </row>
    <row r="230" spans="1:13" ht="12.75">
      <c r="A230" s="6"/>
      <c r="B230" s="6"/>
      <c r="C230" s="6"/>
      <c r="D230" s="6"/>
      <c r="E230" s="5"/>
      <c r="F230" s="5"/>
      <c r="M230" s="37"/>
    </row>
    <row r="231" spans="1:13" ht="12.75">
      <c r="A231" s="6"/>
      <c r="B231" s="6"/>
      <c r="C231" s="6"/>
      <c r="D231" s="6"/>
      <c r="E231" s="5"/>
      <c r="F231" s="5"/>
      <c r="M231" s="37"/>
    </row>
    <row r="232" spans="1:13" ht="12.75">
      <c r="A232" s="6"/>
      <c r="B232" s="6"/>
      <c r="C232" s="6"/>
      <c r="D232" s="6"/>
      <c r="E232" s="5"/>
      <c r="F232" s="5"/>
      <c r="M232" s="37"/>
    </row>
    <row r="233" spans="1:13" ht="12.75">
      <c r="A233" s="6"/>
      <c r="B233" s="6"/>
      <c r="C233" s="6"/>
      <c r="D233" s="6"/>
      <c r="E233" s="5"/>
      <c r="F233" s="5"/>
      <c r="M233" s="37"/>
    </row>
    <row r="234" spans="1:13" ht="12.75">
      <c r="A234" s="6"/>
      <c r="B234" s="6"/>
      <c r="C234" s="6"/>
      <c r="D234" s="6"/>
      <c r="E234" s="5"/>
      <c r="F234" s="5"/>
      <c r="M234" s="37"/>
    </row>
    <row r="235" spans="1:13" ht="12.75">
      <c r="A235" s="6"/>
      <c r="B235" s="6"/>
      <c r="C235" s="6"/>
      <c r="D235" s="6"/>
      <c r="E235" s="5"/>
      <c r="F235" s="5"/>
      <c r="M235" s="37"/>
    </row>
    <row r="236" spans="1:13" ht="12.75">
      <c r="A236" s="6"/>
      <c r="B236" s="6"/>
      <c r="C236" s="6"/>
      <c r="D236" s="6"/>
      <c r="E236" s="5"/>
      <c r="F236" s="5"/>
      <c r="M236" s="37"/>
    </row>
    <row r="237" spans="1:13" ht="12.75">
      <c r="A237" s="6"/>
      <c r="B237" s="6"/>
      <c r="C237" s="6"/>
      <c r="D237" s="6"/>
      <c r="E237" s="5"/>
      <c r="F237" s="5"/>
      <c r="M237" s="37"/>
    </row>
    <row r="238" spans="1:13" ht="12.75">
      <c r="A238" s="6"/>
      <c r="B238" s="6"/>
      <c r="C238" s="6"/>
      <c r="D238" s="6"/>
      <c r="E238" s="5"/>
      <c r="F238" s="5"/>
      <c r="M238" s="37"/>
    </row>
    <row r="239" spans="1:13" ht="12.75">
      <c r="A239" s="6"/>
      <c r="B239" s="6"/>
      <c r="C239" s="6"/>
      <c r="D239" s="6"/>
      <c r="E239" s="5"/>
      <c r="F239" s="5"/>
      <c r="M239" s="37"/>
    </row>
    <row r="240" spans="1:13" ht="12.75">
      <c r="A240" s="6"/>
      <c r="B240" s="6"/>
      <c r="C240" s="6"/>
      <c r="D240" s="6"/>
      <c r="E240" s="5"/>
      <c r="F240" s="5"/>
      <c r="M240" s="37"/>
    </row>
    <row r="241" spans="1:13" ht="12.75">
      <c r="A241" s="6"/>
      <c r="B241" s="6"/>
      <c r="C241" s="6"/>
      <c r="D241" s="6"/>
      <c r="E241" s="5"/>
      <c r="F241" s="5"/>
      <c r="M241" s="37"/>
    </row>
    <row r="242" spans="1:13" ht="12.75">
      <c r="A242" s="6"/>
      <c r="B242" s="6"/>
      <c r="C242" s="6"/>
      <c r="D242" s="6"/>
      <c r="E242" s="5"/>
      <c r="F242" s="5"/>
      <c r="M242" s="37"/>
    </row>
    <row r="243" spans="1:13" ht="12.75">
      <c r="A243" s="6"/>
      <c r="B243" s="6"/>
      <c r="C243" s="6"/>
      <c r="D243" s="6"/>
      <c r="E243" s="5"/>
      <c r="F243" s="5"/>
      <c r="M243" s="37"/>
    </row>
    <row r="244" spans="1:13" ht="12.75">
      <c r="A244" s="6"/>
      <c r="B244" s="6"/>
      <c r="C244" s="6"/>
      <c r="D244" s="6"/>
      <c r="E244" s="5"/>
      <c r="F244" s="5"/>
      <c r="M244" s="37"/>
    </row>
    <row r="245" spans="1:13" ht="12.75">
      <c r="A245" s="6"/>
      <c r="B245" s="6"/>
      <c r="C245" s="6"/>
      <c r="D245" s="6"/>
      <c r="E245" s="5"/>
      <c r="F245" s="5"/>
      <c r="M245" s="37"/>
    </row>
    <row r="246" spans="1:13" ht="12.75">
      <c r="A246" s="6"/>
      <c r="B246" s="6"/>
      <c r="C246" s="6"/>
      <c r="D246" s="6"/>
      <c r="E246" s="5"/>
      <c r="F246" s="5"/>
      <c r="M246" s="37"/>
    </row>
    <row r="247" spans="1:13" ht="12.75">
      <c r="A247" s="6"/>
      <c r="B247" s="6"/>
      <c r="C247" s="6"/>
      <c r="D247" s="6"/>
      <c r="E247" s="5"/>
      <c r="F247" s="5"/>
      <c r="M247" s="37"/>
    </row>
    <row r="248" spans="1:13" ht="12.75">
      <c r="A248" s="6"/>
      <c r="B248" s="6"/>
      <c r="C248" s="6"/>
      <c r="D248" s="6"/>
      <c r="E248" s="5"/>
      <c r="F248" s="5"/>
      <c r="M248" s="37"/>
    </row>
    <row r="249" spans="1:13" ht="12.75">
      <c r="A249" s="6"/>
      <c r="B249" s="6"/>
      <c r="C249" s="6"/>
      <c r="D249" s="6"/>
      <c r="E249" s="5"/>
      <c r="F249" s="5"/>
      <c r="M249" s="37"/>
    </row>
    <row r="250" spans="1:13" ht="12.75">
      <c r="A250" s="6"/>
      <c r="B250" s="6"/>
      <c r="C250" s="6"/>
      <c r="D250" s="6"/>
      <c r="E250" s="5"/>
      <c r="F250" s="5"/>
      <c r="M250" s="37"/>
    </row>
    <row r="251" spans="1:13" ht="12.75">
      <c r="A251" s="6"/>
      <c r="B251" s="6"/>
      <c r="C251" s="6"/>
      <c r="D251" s="6"/>
      <c r="E251" s="5"/>
      <c r="F251" s="5"/>
      <c r="M251" s="37"/>
    </row>
    <row r="252" spans="1:13" ht="12.75">
      <c r="A252" s="6"/>
      <c r="B252" s="6"/>
      <c r="C252" s="6"/>
      <c r="D252" s="6"/>
      <c r="E252" s="5"/>
      <c r="F252" s="5"/>
      <c r="M252" s="37"/>
    </row>
    <row r="253" spans="1:13" ht="12.75">
      <c r="A253" s="6"/>
      <c r="B253" s="6"/>
      <c r="C253" s="6"/>
      <c r="D253" s="6"/>
      <c r="E253" s="5"/>
      <c r="F253" s="5"/>
      <c r="M253" s="37"/>
    </row>
    <row r="254" spans="1:13" ht="12.75">
      <c r="A254" s="6"/>
      <c r="B254" s="6"/>
      <c r="C254" s="6"/>
      <c r="D254" s="6"/>
      <c r="E254" s="5"/>
      <c r="F254" s="5"/>
      <c r="M254" s="37"/>
    </row>
    <row r="255" spans="1:13" ht="12.75">
      <c r="A255" s="6"/>
      <c r="B255" s="6"/>
      <c r="C255" s="6"/>
      <c r="D255" s="6"/>
      <c r="E255" s="5"/>
      <c r="F255" s="5"/>
      <c r="M255" s="37"/>
    </row>
    <row r="256" spans="1:13" ht="12.75">
      <c r="A256" s="6"/>
      <c r="B256" s="6"/>
      <c r="C256" s="6"/>
      <c r="D256" s="6"/>
      <c r="E256" s="5"/>
      <c r="F256" s="5"/>
      <c r="M256" s="37"/>
    </row>
    <row r="257" spans="1:13" ht="12.75">
      <c r="A257" s="6"/>
      <c r="B257" s="6"/>
      <c r="C257" s="6"/>
      <c r="D257" s="6"/>
      <c r="E257" s="5"/>
      <c r="F257" s="5"/>
      <c r="M257" s="37"/>
    </row>
    <row r="258" spans="1:13" ht="12.75">
      <c r="A258" s="6"/>
      <c r="B258" s="6"/>
      <c r="C258" s="6"/>
      <c r="D258" s="6"/>
      <c r="E258" s="5"/>
      <c r="F258" s="5"/>
      <c r="M258" s="37"/>
    </row>
    <row r="259" spans="1:13" ht="12.75">
      <c r="A259" s="6"/>
      <c r="B259" s="6"/>
      <c r="C259" s="6"/>
      <c r="D259" s="6"/>
      <c r="E259" s="5"/>
      <c r="F259" s="5"/>
      <c r="M259" s="37"/>
    </row>
    <row r="260" spans="1:13" ht="12.75">
      <c r="A260" s="6"/>
      <c r="B260" s="6"/>
      <c r="C260" s="6"/>
      <c r="D260" s="6"/>
      <c r="E260" s="5"/>
      <c r="F260" s="5"/>
      <c r="M260" s="37"/>
    </row>
    <row r="261" spans="1:13" ht="12.75">
      <c r="A261" s="6"/>
      <c r="B261" s="6"/>
      <c r="C261" s="6"/>
      <c r="D261" s="6"/>
      <c r="E261" s="5"/>
      <c r="F261" s="5"/>
      <c r="M261" s="37"/>
    </row>
    <row r="262" spans="1:13" ht="12.75">
      <c r="A262" s="6"/>
      <c r="B262" s="6"/>
      <c r="C262" s="6"/>
      <c r="D262" s="6"/>
      <c r="E262" s="5"/>
      <c r="F262" s="5"/>
      <c r="M262" s="37"/>
    </row>
    <row r="263" spans="1:13" ht="12.75">
      <c r="A263" s="6"/>
      <c r="B263" s="6"/>
      <c r="C263" s="6"/>
      <c r="D263" s="6"/>
      <c r="E263" s="5"/>
      <c r="F263" s="5"/>
      <c r="M263" s="37"/>
    </row>
    <row r="264" spans="1:13" ht="12.75">
      <c r="A264" s="6"/>
      <c r="B264" s="6"/>
      <c r="C264" s="6"/>
      <c r="D264" s="6"/>
      <c r="E264" s="5"/>
      <c r="F264" s="5"/>
      <c r="M264" s="37"/>
    </row>
    <row r="265" spans="1:13" ht="12.75">
      <c r="A265" s="6"/>
      <c r="B265" s="6"/>
      <c r="C265" s="6"/>
      <c r="D265" s="6"/>
      <c r="E265" s="5"/>
      <c r="F265" s="5"/>
      <c r="M265" s="37"/>
    </row>
    <row r="266" spans="1:13" ht="12.75">
      <c r="A266" s="6"/>
      <c r="B266" s="6"/>
      <c r="C266" s="6"/>
      <c r="D266" s="6"/>
      <c r="E266" s="5"/>
      <c r="F266" s="5"/>
      <c r="M266" s="37"/>
    </row>
    <row r="267" spans="1:13" ht="12.75">
      <c r="A267" s="6"/>
      <c r="B267" s="6"/>
      <c r="C267" s="6"/>
      <c r="D267" s="6"/>
      <c r="E267" s="5"/>
      <c r="F267" s="5"/>
      <c r="M267" s="37"/>
    </row>
    <row r="268" spans="1:13" ht="12.75">
      <c r="A268" s="6"/>
      <c r="B268" s="6"/>
      <c r="C268" s="6"/>
      <c r="D268" s="6"/>
      <c r="E268" s="5"/>
      <c r="F268" s="5"/>
      <c r="M268" s="37"/>
    </row>
    <row r="269" spans="1:13" ht="12.75">
      <c r="A269" s="6"/>
      <c r="B269" s="6"/>
      <c r="C269" s="6"/>
      <c r="D269" s="6"/>
      <c r="E269" s="5"/>
      <c r="F269" s="5"/>
      <c r="M269" s="37"/>
    </row>
    <row r="270" spans="1:13" ht="12.75">
      <c r="A270" s="6"/>
      <c r="B270" s="6"/>
      <c r="C270" s="6"/>
      <c r="D270" s="6"/>
      <c r="E270" s="5"/>
      <c r="F270" s="5"/>
      <c r="M270" s="37"/>
    </row>
    <row r="271" spans="1:13" ht="12.75">
      <c r="A271" s="6"/>
      <c r="B271" s="6"/>
      <c r="C271" s="6"/>
      <c r="D271" s="6"/>
      <c r="E271" s="5"/>
      <c r="F271" s="5"/>
      <c r="M271" s="37"/>
    </row>
    <row r="272" spans="1:13" ht="12.75">
      <c r="A272" s="6"/>
      <c r="B272" s="6"/>
      <c r="C272" s="6"/>
      <c r="D272" s="6"/>
      <c r="E272" s="5"/>
      <c r="F272" s="5"/>
      <c r="M272" s="37"/>
    </row>
    <row r="273" spans="1:13" ht="12.75">
      <c r="A273" s="6"/>
      <c r="B273" s="6"/>
      <c r="C273" s="6"/>
      <c r="D273" s="6"/>
      <c r="E273" s="5"/>
      <c r="F273" s="5"/>
      <c r="M273" s="37"/>
    </row>
    <row r="274" spans="1:13" ht="12.75">
      <c r="A274" s="6"/>
      <c r="B274" s="6"/>
      <c r="C274" s="6"/>
      <c r="D274" s="6"/>
      <c r="E274" s="5"/>
      <c r="F274" s="5"/>
      <c r="M274" s="37"/>
    </row>
    <row r="275" spans="1:13" ht="12.75">
      <c r="A275" s="6"/>
      <c r="B275" s="6"/>
      <c r="C275" s="6"/>
      <c r="D275" s="6"/>
      <c r="E275" s="5"/>
      <c r="F275" s="5"/>
      <c r="M275" s="37"/>
    </row>
    <row r="276" spans="1:13" ht="12.75">
      <c r="A276" s="6"/>
      <c r="B276" s="6"/>
      <c r="C276" s="6"/>
      <c r="D276" s="6"/>
      <c r="E276" s="5"/>
      <c r="F276" s="5"/>
      <c r="M276" s="37"/>
    </row>
    <row r="277" spans="1:13" ht="12.75">
      <c r="A277" s="6"/>
      <c r="B277" s="6"/>
      <c r="C277" s="6"/>
      <c r="D277" s="6"/>
      <c r="E277" s="5"/>
      <c r="F277" s="5"/>
      <c r="M277" s="37"/>
    </row>
    <row r="278" spans="1:13" ht="12.75">
      <c r="A278" s="6"/>
      <c r="B278" s="6"/>
      <c r="C278" s="6"/>
      <c r="D278" s="6"/>
      <c r="E278" s="5"/>
      <c r="F278" s="5"/>
      <c r="M278" s="37"/>
    </row>
    <row r="279" spans="1:13" ht="12.75">
      <c r="A279" s="6"/>
      <c r="B279" s="6"/>
      <c r="C279" s="6"/>
      <c r="D279" s="6"/>
      <c r="E279" s="5"/>
      <c r="F279" s="5"/>
      <c r="M279" s="37"/>
    </row>
    <row r="280" spans="1:13" ht="12.75">
      <c r="A280" s="6"/>
      <c r="B280" s="6"/>
      <c r="C280" s="6"/>
      <c r="D280" s="6"/>
      <c r="E280" s="5"/>
      <c r="F280" s="5"/>
      <c r="M280" s="37"/>
    </row>
    <row r="281" spans="1:13" ht="12.75">
      <c r="A281" s="6"/>
      <c r="B281" s="6"/>
      <c r="C281" s="6"/>
      <c r="D281" s="6"/>
      <c r="E281" s="5"/>
      <c r="F281" s="5"/>
      <c r="M281" s="37"/>
    </row>
    <row r="282" spans="1:13" ht="12.75">
      <c r="A282" s="6"/>
      <c r="B282" s="6"/>
      <c r="C282" s="6"/>
      <c r="D282" s="6"/>
      <c r="E282" s="5"/>
      <c r="F282" s="5"/>
      <c r="M282" s="37"/>
    </row>
    <row r="283" spans="1:13" ht="12.75">
      <c r="A283" s="6"/>
      <c r="B283" s="6"/>
      <c r="C283" s="6"/>
      <c r="D283" s="6"/>
      <c r="E283" s="5"/>
      <c r="F283" s="5"/>
      <c r="M283" s="37"/>
    </row>
    <row r="284" spans="1:13" ht="12.75">
      <c r="A284" s="6"/>
      <c r="B284" s="6"/>
      <c r="C284" s="6"/>
      <c r="D284" s="6"/>
      <c r="E284" s="5"/>
      <c r="F284" s="5"/>
      <c r="M284" s="37"/>
    </row>
    <row r="285" spans="1:13" ht="12.75">
      <c r="A285" s="6"/>
      <c r="B285" s="6"/>
      <c r="C285" s="6"/>
      <c r="D285" s="6"/>
      <c r="E285" s="5"/>
      <c r="F285" s="5"/>
      <c r="M285" s="37"/>
    </row>
    <row r="286" spans="1:13" ht="12.75">
      <c r="A286" s="6"/>
      <c r="B286" s="6"/>
      <c r="C286" s="6"/>
      <c r="D286" s="6"/>
      <c r="E286" s="5"/>
      <c r="F286" s="5"/>
      <c r="M286" s="37"/>
    </row>
    <row r="287" spans="1:13" ht="12.75">
      <c r="A287" s="6"/>
      <c r="B287" s="6"/>
      <c r="C287" s="6"/>
      <c r="D287" s="6"/>
      <c r="E287" s="5"/>
      <c r="F287" s="5"/>
      <c r="M287" s="37"/>
    </row>
    <row r="288" spans="1:13" ht="12.75">
      <c r="A288" s="6"/>
      <c r="B288" s="6"/>
      <c r="C288" s="6"/>
      <c r="D288" s="6"/>
      <c r="E288" s="5"/>
      <c r="F288" s="5"/>
      <c r="M288" s="37"/>
    </row>
    <row r="289" spans="1:13" ht="12.75">
      <c r="A289" s="6"/>
      <c r="B289" s="6"/>
      <c r="C289" s="6"/>
      <c r="D289" s="6"/>
      <c r="E289" s="5"/>
      <c r="F289" s="5"/>
      <c r="M289" s="37"/>
    </row>
    <row r="290" spans="1:13" ht="12.75">
      <c r="A290" s="6"/>
      <c r="B290" s="6"/>
      <c r="C290" s="6"/>
      <c r="D290" s="6"/>
      <c r="E290" s="5"/>
      <c r="F290" s="5"/>
      <c r="M290" s="37"/>
    </row>
    <row r="291" spans="1:13" ht="12.75">
      <c r="A291" s="6"/>
      <c r="B291" s="6"/>
      <c r="C291" s="6"/>
      <c r="D291" s="6"/>
      <c r="E291" s="5"/>
      <c r="F291" s="5"/>
      <c r="M291" s="37"/>
    </row>
    <row r="292" spans="1:13" ht="12.75">
      <c r="A292" s="6"/>
      <c r="B292" s="6"/>
      <c r="C292" s="6"/>
      <c r="D292" s="6"/>
      <c r="E292" s="5"/>
      <c r="F292" s="5"/>
      <c r="M292" s="37"/>
    </row>
    <row r="293" spans="1:13" ht="12.75">
      <c r="A293" s="6"/>
      <c r="B293" s="6"/>
      <c r="C293" s="6"/>
      <c r="D293" s="6"/>
      <c r="E293" s="5"/>
      <c r="F293" s="5"/>
      <c r="M293" s="37"/>
    </row>
    <row r="294" spans="1:13" ht="12.75">
      <c r="A294" s="6"/>
      <c r="B294" s="6"/>
      <c r="C294" s="6"/>
      <c r="D294" s="6"/>
      <c r="E294" s="5"/>
      <c r="F294" s="5"/>
      <c r="M294" s="37"/>
    </row>
    <row r="295" spans="1:13" ht="12.75">
      <c r="A295" s="6"/>
      <c r="B295" s="6"/>
      <c r="C295" s="6"/>
      <c r="D295" s="6"/>
      <c r="E295" s="5"/>
      <c r="F295" s="5"/>
      <c r="M295" s="37"/>
    </row>
    <row r="296" spans="1:13" ht="12.75">
      <c r="A296" s="6"/>
      <c r="B296" s="6"/>
      <c r="C296" s="6"/>
      <c r="D296" s="6"/>
      <c r="E296" s="5"/>
      <c r="F296" s="5"/>
      <c r="M296" s="37"/>
    </row>
    <row r="297" spans="1:13" ht="12.75">
      <c r="A297" s="6"/>
      <c r="B297" s="6"/>
      <c r="C297" s="6"/>
      <c r="D297" s="6"/>
      <c r="E297" s="5"/>
      <c r="F297" s="5"/>
      <c r="M297" s="37"/>
    </row>
    <row r="298" spans="1:13" ht="12.75">
      <c r="A298" s="6"/>
      <c r="B298" s="6"/>
      <c r="C298" s="6"/>
      <c r="D298" s="6"/>
      <c r="E298" s="5"/>
      <c r="F298" s="5"/>
      <c r="M298" s="37"/>
    </row>
    <row r="299" spans="1:13" ht="12.75">
      <c r="A299" s="6"/>
      <c r="B299" s="6"/>
      <c r="C299" s="6"/>
      <c r="D299" s="6"/>
      <c r="E299" s="5"/>
      <c r="F299" s="5"/>
      <c r="M299" s="37"/>
    </row>
    <row r="300" spans="1:13" ht="12.75">
      <c r="A300" s="6"/>
      <c r="B300" s="6"/>
      <c r="C300" s="6"/>
      <c r="D300" s="6"/>
      <c r="E300" s="5"/>
      <c r="F300" s="5"/>
      <c r="M300" s="37"/>
    </row>
    <row r="301" spans="1:13" ht="12.75">
      <c r="A301" s="6"/>
      <c r="B301" s="6"/>
      <c r="C301" s="6"/>
      <c r="D301" s="6"/>
      <c r="E301" s="5"/>
      <c r="F301" s="5"/>
      <c r="M301" s="37"/>
    </row>
    <row r="302" spans="1:13" ht="12.75">
      <c r="A302" s="6"/>
      <c r="B302" s="6"/>
      <c r="C302" s="6"/>
      <c r="D302" s="6"/>
      <c r="E302" s="5"/>
      <c r="F302" s="5"/>
      <c r="M302" s="37"/>
    </row>
    <row r="303" spans="1:13" ht="12.75">
      <c r="A303" s="6"/>
      <c r="B303" s="6"/>
      <c r="C303" s="6"/>
      <c r="D303" s="6"/>
      <c r="E303" s="5"/>
      <c r="F303" s="5"/>
      <c r="M303" s="37"/>
    </row>
    <row r="304" spans="1:13" ht="12.75">
      <c r="A304" s="6"/>
      <c r="B304" s="6"/>
      <c r="C304" s="6"/>
      <c r="D304" s="6"/>
      <c r="E304" s="5"/>
      <c r="F304" s="5"/>
      <c r="M304" s="37"/>
    </row>
    <row r="305" spans="1:13" ht="12.75">
      <c r="A305" s="6"/>
      <c r="B305" s="6"/>
      <c r="C305" s="6"/>
      <c r="D305" s="6"/>
      <c r="E305" s="5"/>
      <c r="F305" s="5"/>
      <c r="M305" s="37"/>
    </row>
    <row r="306" spans="1:13" ht="12.75">
      <c r="A306" s="6"/>
      <c r="B306" s="6"/>
      <c r="C306" s="6"/>
      <c r="D306" s="6"/>
      <c r="E306" s="5"/>
      <c r="F306" s="5"/>
      <c r="M306" s="37"/>
    </row>
    <row r="307" spans="1:13" ht="12.75">
      <c r="A307" s="6"/>
      <c r="B307" s="6"/>
      <c r="C307" s="6"/>
      <c r="D307" s="6"/>
      <c r="E307" s="5"/>
      <c r="F307" s="5"/>
      <c r="M307" s="37"/>
    </row>
    <row r="308" spans="1:13" ht="12.75">
      <c r="A308" s="6"/>
      <c r="B308" s="6"/>
      <c r="C308" s="6"/>
      <c r="D308" s="6"/>
      <c r="E308" s="5"/>
      <c r="F308" s="5"/>
      <c r="M308" s="37"/>
    </row>
    <row r="309" spans="1:13" ht="12.75">
      <c r="A309" s="6"/>
      <c r="B309" s="6"/>
      <c r="C309" s="6"/>
      <c r="D309" s="6"/>
      <c r="E309" s="5"/>
      <c r="F309" s="5"/>
      <c r="M309" s="37"/>
    </row>
    <row r="310" spans="1:13" ht="12.75">
      <c r="A310" s="6"/>
      <c r="B310" s="6"/>
      <c r="C310" s="6"/>
      <c r="D310" s="6"/>
      <c r="E310" s="5"/>
      <c r="F310" s="5"/>
      <c r="M310" s="37"/>
    </row>
    <row r="311" spans="1:13" ht="12.75">
      <c r="A311" s="6"/>
      <c r="B311" s="6"/>
      <c r="C311" s="6"/>
      <c r="D311" s="6"/>
      <c r="E311" s="5"/>
      <c r="F311" s="5"/>
      <c r="M311" s="37"/>
    </row>
    <row r="312" spans="1:13" ht="12.75">
      <c r="A312" s="6"/>
      <c r="B312" s="6"/>
      <c r="C312" s="6"/>
      <c r="D312" s="6"/>
      <c r="E312" s="5"/>
      <c r="F312" s="5"/>
      <c r="M312" s="37"/>
    </row>
    <row r="313" spans="1:13" ht="12.75">
      <c r="A313" s="6"/>
      <c r="B313" s="6"/>
      <c r="C313" s="6"/>
      <c r="D313" s="6"/>
      <c r="E313" s="5"/>
      <c r="F313" s="5"/>
      <c r="M313" s="37"/>
    </row>
    <row r="314" spans="1:13" ht="12.75">
      <c r="A314" s="6"/>
      <c r="B314" s="6"/>
      <c r="C314" s="6"/>
      <c r="D314" s="6"/>
      <c r="E314" s="5"/>
      <c r="F314" s="5"/>
      <c r="M314" s="37"/>
    </row>
    <row r="315" spans="1:13" ht="12.75">
      <c r="A315" s="6"/>
      <c r="B315" s="6"/>
      <c r="C315" s="6"/>
      <c r="D315" s="6"/>
      <c r="E315" s="5"/>
      <c r="F315" s="5"/>
      <c r="M315" s="37"/>
    </row>
    <row r="316" spans="1:13" ht="12.75">
      <c r="A316" s="6"/>
      <c r="B316" s="6"/>
      <c r="C316" s="6"/>
      <c r="D316" s="6"/>
      <c r="E316" s="5"/>
      <c r="F316" s="5"/>
      <c r="M316" s="37"/>
    </row>
    <row r="317" spans="1:13" ht="12.75">
      <c r="A317" s="6"/>
      <c r="B317" s="6"/>
      <c r="C317" s="6"/>
      <c r="D317" s="6"/>
      <c r="E317" s="5"/>
      <c r="F317" s="5"/>
      <c r="M317" s="37"/>
    </row>
    <row r="318" spans="1:13" ht="12.75">
      <c r="A318" s="6"/>
      <c r="B318" s="6"/>
      <c r="C318" s="6"/>
      <c r="D318" s="6"/>
      <c r="E318" s="5"/>
      <c r="F318" s="5"/>
      <c r="M318" s="37"/>
    </row>
    <row r="319" spans="1:13" ht="12.75">
      <c r="A319" s="6"/>
      <c r="B319" s="6"/>
      <c r="C319" s="6"/>
      <c r="D319" s="6"/>
      <c r="E319" s="5"/>
      <c r="F319" s="5"/>
      <c r="M319" s="37"/>
    </row>
    <row r="320" spans="1:13" ht="12.75">
      <c r="A320" s="6"/>
      <c r="B320" s="6"/>
      <c r="C320" s="6"/>
      <c r="D320" s="6"/>
      <c r="E320" s="5"/>
      <c r="F320" s="5"/>
      <c r="M320" s="37"/>
    </row>
    <row r="321" spans="1:13" ht="12.75">
      <c r="A321" s="6"/>
      <c r="B321" s="6"/>
      <c r="C321" s="6"/>
      <c r="D321" s="6"/>
      <c r="E321" s="5"/>
      <c r="F321" s="5"/>
      <c r="M321" s="37"/>
    </row>
    <row r="322" spans="1:13" ht="12.75">
      <c r="A322" s="6"/>
      <c r="B322" s="6"/>
      <c r="C322" s="6"/>
      <c r="D322" s="6"/>
      <c r="E322" s="5"/>
      <c r="F322" s="5"/>
      <c r="M322" s="37"/>
    </row>
    <row r="323" spans="1:13" ht="12.75">
      <c r="A323" s="6"/>
      <c r="B323" s="6"/>
      <c r="C323" s="6"/>
      <c r="D323" s="6"/>
      <c r="E323" s="5"/>
      <c r="F323" s="5"/>
      <c r="M323" s="37"/>
    </row>
    <row r="324" spans="1:13" ht="12.75">
      <c r="A324" s="6"/>
      <c r="B324" s="6"/>
      <c r="C324" s="6"/>
      <c r="D324" s="6"/>
      <c r="E324" s="5"/>
      <c r="F324" s="5"/>
      <c r="M324" s="37"/>
    </row>
    <row r="325" spans="1:13" ht="12.75">
      <c r="A325" s="6"/>
      <c r="B325" s="6"/>
      <c r="C325" s="6"/>
      <c r="D325" s="6"/>
      <c r="E325" s="5"/>
      <c r="F325" s="5"/>
      <c r="M325" s="37"/>
    </row>
    <row r="326" spans="1:13" ht="12.75">
      <c r="A326" s="6"/>
      <c r="B326" s="6"/>
      <c r="C326" s="6"/>
      <c r="D326" s="6"/>
      <c r="E326" s="5"/>
      <c r="F326" s="5"/>
      <c r="M326" s="37"/>
    </row>
    <row r="327" spans="1:13" ht="12.75">
      <c r="A327" s="6"/>
      <c r="B327" s="6"/>
      <c r="C327" s="6"/>
      <c r="D327" s="6"/>
      <c r="E327" s="5"/>
      <c r="F327" s="5"/>
      <c r="M327" s="37"/>
    </row>
    <row r="328" spans="1:13" ht="12.75">
      <c r="A328" s="6"/>
      <c r="B328" s="6"/>
      <c r="C328" s="6"/>
      <c r="D328" s="6"/>
      <c r="E328" s="5"/>
      <c r="F328" s="5"/>
      <c r="M328" s="37"/>
    </row>
    <row r="329" spans="1:13" ht="12.75">
      <c r="A329" s="6"/>
      <c r="B329" s="6"/>
      <c r="C329" s="6"/>
      <c r="D329" s="6"/>
      <c r="E329" s="5"/>
      <c r="F329" s="5"/>
      <c r="M329" s="37"/>
    </row>
    <row r="330" spans="1:13" ht="12.75">
      <c r="A330" s="6"/>
      <c r="B330" s="6"/>
      <c r="C330" s="6"/>
      <c r="D330" s="6"/>
      <c r="E330" s="5"/>
      <c r="F330" s="5"/>
      <c r="M330" s="37"/>
    </row>
    <row r="331" spans="1:13" ht="12.75">
      <c r="A331" s="6"/>
      <c r="B331" s="6"/>
      <c r="C331" s="6"/>
      <c r="D331" s="6"/>
      <c r="E331" s="5"/>
      <c r="F331" s="5"/>
      <c r="M331" s="37"/>
    </row>
    <row r="332" spans="1:13" ht="12.75">
      <c r="A332" s="6"/>
      <c r="B332" s="6"/>
      <c r="C332" s="6"/>
      <c r="D332" s="6"/>
      <c r="E332" s="5"/>
      <c r="F332" s="5"/>
      <c r="M332" s="37"/>
    </row>
    <row r="333" spans="1:13" ht="12.75">
      <c r="A333" s="6"/>
      <c r="B333" s="6"/>
      <c r="C333" s="6"/>
      <c r="D333" s="6"/>
      <c r="E333" s="5"/>
      <c r="F333" s="5"/>
      <c r="M333" s="37"/>
    </row>
    <row r="334" spans="1:13" ht="12.75">
      <c r="A334" s="6"/>
      <c r="B334" s="6"/>
      <c r="C334" s="6"/>
      <c r="D334" s="6"/>
      <c r="E334" s="5"/>
      <c r="F334" s="5"/>
      <c r="M334" s="37"/>
    </row>
    <row r="335" spans="1:13" ht="12.75">
      <c r="A335" s="6"/>
      <c r="B335" s="6"/>
      <c r="C335" s="6"/>
      <c r="D335" s="6"/>
      <c r="E335" s="5"/>
      <c r="F335" s="5"/>
      <c r="M335" s="37"/>
    </row>
    <row r="336" spans="1:13" ht="12.75">
      <c r="A336" s="6"/>
      <c r="B336" s="6"/>
      <c r="C336" s="6"/>
      <c r="D336" s="6"/>
      <c r="E336" s="5"/>
      <c r="F336" s="5"/>
      <c r="M336" s="37"/>
    </row>
    <row r="337" spans="1:13" ht="12.75">
      <c r="A337" s="6"/>
      <c r="B337" s="6"/>
      <c r="C337" s="6"/>
      <c r="D337" s="6"/>
      <c r="E337" s="5"/>
      <c r="F337" s="5"/>
      <c r="M337" s="37"/>
    </row>
    <row r="338" spans="1:13" ht="12.75">
      <c r="A338" s="6"/>
      <c r="B338" s="6"/>
      <c r="C338" s="6"/>
      <c r="D338" s="6"/>
      <c r="E338" s="5"/>
      <c r="F338" s="5"/>
      <c r="M338" s="37"/>
    </row>
    <row r="339" spans="1:13" ht="12.75">
      <c r="A339" s="6"/>
      <c r="B339" s="6"/>
      <c r="C339" s="6"/>
      <c r="D339" s="6"/>
      <c r="E339" s="5"/>
      <c r="F339" s="5"/>
      <c r="M339" s="37"/>
    </row>
    <row r="340" spans="1:13" ht="12.75">
      <c r="A340" s="6"/>
      <c r="B340" s="6"/>
      <c r="C340" s="6"/>
      <c r="D340" s="6"/>
      <c r="E340" s="5"/>
      <c r="F340" s="5"/>
      <c r="M340" s="37"/>
    </row>
    <row r="341" spans="1:13" ht="12.75">
      <c r="A341" s="6"/>
      <c r="B341" s="6"/>
      <c r="C341" s="6"/>
      <c r="D341" s="6"/>
      <c r="E341" s="5"/>
      <c r="F341" s="5"/>
      <c r="M341" s="37"/>
    </row>
    <row r="342" spans="1:13" ht="12.75">
      <c r="A342" s="6"/>
      <c r="B342" s="6"/>
      <c r="C342" s="6"/>
      <c r="D342" s="6"/>
      <c r="E342" s="5"/>
      <c r="F342" s="5"/>
      <c r="M342" s="37"/>
    </row>
    <row r="343" spans="1:13" ht="12.75">
      <c r="A343" s="6"/>
      <c r="B343" s="6"/>
      <c r="C343" s="6"/>
      <c r="D343" s="6"/>
      <c r="E343" s="5"/>
      <c r="F343" s="5"/>
      <c r="M343" s="37"/>
    </row>
    <row r="344" spans="1:13" ht="12.75">
      <c r="A344" s="6"/>
      <c r="B344" s="6"/>
      <c r="C344" s="6"/>
      <c r="D344" s="6"/>
      <c r="E344" s="5"/>
      <c r="F344" s="5"/>
      <c r="M344" s="37"/>
    </row>
    <row r="345" spans="1:13" ht="12.75">
      <c r="A345" s="6"/>
      <c r="B345" s="6"/>
      <c r="C345" s="6"/>
      <c r="D345" s="6"/>
      <c r="E345" s="5"/>
      <c r="F345" s="5"/>
      <c r="M345" s="37"/>
    </row>
    <row r="346" spans="1:13" ht="12.75">
      <c r="A346" s="6"/>
      <c r="B346" s="6"/>
      <c r="C346" s="6"/>
      <c r="D346" s="6"/>
      <c r="E346" s="5"/>
      <c r="F346" s="5"/>
      <c r="M346" s="37"/>
    </row>
    <row r="347" spans="1:13" ht="12.75">
      <c r="A347" s="6"/>
      <c r="B347" s="6"/>
      <c r="C347" s="6"/>
      <c r="D347" s="6"/>
      <c r="E347" s="5"/>
      <c r="F347" s="5"/>
      <c r="M347" s="37"/>
    </row>
    <row r="348" spans="1:13" ht="12.75">
      <c r="A348" s="6"/>
      <c r="B348" s="6"/>
      <c r="C348" s="6"/>
      <c r="D348" s="6"/>
      <c r="E348" s="5"/>
      <c r="F348" s="5"/>
      <c r="M348" s="37"/>
    </row>
    <row r="349" spans="1:13" ht="12.75">
      <c r="A349" s="6"/>
      <c r="B349" s="6"/>
      <c r="C349" s="6"/>
      <c r="D349" s="6"/>
      <c r="E349" s="5"/>
      <c r="F349" s="5"/>
      <c r="M349" s="37"/>
    </row>
    <row r="350" spans="1:13" ht="12.75">
      <c r="A350" s="6"/>
      <c r="B350" s="6"/>
      <c r="C350" s="6"/>
      <c r="D350" s="6"/>
      <c r="E350" s="5"/>
      <c r="F350" s="5"/>
      <c r="M350" s="37"/>
    </row>
    <row r="351" spans="1:13" ht="12.75">
      <c r="A351" s="6"/>
      <c r="B351" s="6"/>
      <c r="C351" s="6"/>
      <c r="D351" s="6"/>
      <c r="E351" s="5"/>
      <c r="F351" s="5"/>
      <c r="M351" s="37"/>
    </row>
    <row r="352" spans="1:13" ht="12.75">
      <c r="A352" s="6"/>
      <c r="B352" s="6"/>
      <c r="C352" s="6"/>
      <c r="D352" s="6"/>
      <c r="E352" s="5"/>
      <c r="F352" s="5"/>
      <c r="M352" s="37"/>
    </row>
    <row r="353" spans="1:13" ht="12.75">
      <c r="A353" s="6"/>
      <c r="B353" s="6"/>
      <c r="C353" s="6"/>
      <c r="D353" s="6"/>
      <c r="E353" s="5"/>
      <c r="F353" s="5"/>
      <c r="M353" s="37"/>
    </row>
    <row r="354" spans="1:13" ht="12.75">
      <c r="A354" s="6"/>
      <c r="B354" s="6"/>
      <c r="C354" s="6"/>
      <c r="D354" s="6"/>
      <c r="E354" s="5"/>
      <c r="F354" s="5"/>
      <c r="M354" s="37"/>
    </row>
    <row r="355" spans="1:13" ht="12.75">
      <c r="A355" s="6"/>
      <c r="B355" s="6"/>
      <c r="C355" s="6"/>
      <c r="D355" s="6"/>
      <c r="E355" s="5"/>
      <c r="F355" s="5"/>
      <c r="M355" s="37"/>
    </row>
    <row r="356" spans="1:13" ht="12.75">
      <c r="A356" s="6"/>
      <c r="B356" s="6"/>
      <c r="C356" s="6"/>
      <c r="D356" s="6"/>
      <c r="E356" s="5"/>
      <c r="F356" s="5"/>
      <c r="M356" s="37"/>
    </row>
    <row r="357" spans="1:13" ht="12.75">
      <c r="A357" s="6"/>
      <c r="B357" s="6"/>
      <c r="C357" s="6"/>
      <c r="D357" s="6"/>
      <c r="E357" s="5"/>
      <c r="F357" s="5"/>
      <c r="M357" s="37"/>
    </row>
    <row r="358" spans="1:13" ht="12.75">
      <c r="A358" s="6"/>
      <c r="B358" s="6"/>
      <c r="C358" s="6"/>
      <c r="D358" s="6"/>
      <c r="E358" s="5"/>
      <c r="F358" s="5"/>
      <c r="M358" s="37"/>
    </row>
    <row r="359" spans="1:13" ht="12.75">
      <c r="A359" s="6"/>
      <c r="B359" s="6"/>
      <c r="C359" s="6"/>
      <c r="D359" s="6"/>
      <c r="E359" s="5"/>
      <c r="F359" s="5"/>
      <c r="M359" s="37"/>
    </row>
    <row r="360" spans="1:13" ht="12.75">
      <c r="A360" s="6"/>
      <c r="B360" s="6"/>
      <c r="C360" s="6"/>
      <c r="D360" s="6"/>
      <c r="E360" s="5"/>
      <c r="F360" s="5"/>
      <c r="M360" s="37"/>
    </row>
    <row r="361" spans="1:13" ht="12.75">
      <c r="A361" s="6"/>
      <c r="B361" s="6"/>
      <c r="C361" s="6"/>
      <c r="D361" s="6"/>
      <c r="E361" s="5"/>
      <c r="F361" s="5"/>
      <c r="M361" s="37"/>
    </row>
    <row r="362" spans="1:13" ht="12.75">
      <c r="A362" s="6"/>
      <c r="B362" s="6"/>
      <c r="C362" s="6"/>
      <c r="D362" s="6"/>
      <c r="E362" s="5"/>
      <c r="F362" s="5"/>
      <c r="M362" s="37"/>
    </row>
    <row r="363" spans="1:13" ht="12.75">
      <c r="A363" s="6"/>
      <c r="B363" s="6"/>
      <c r="C363" s="6"/>
      <c r="D363" s="6"/>
      <c r="E363" s="5"/>
      <c r="F363" s="5"/>
      <c r="M363" s="37"/>
    </row>
    <row r="364" spans="1:13" ht="12.75">
      <c r="A364" s="6"/>
      <c r="B364" s="6"/>
      <c r="C364" s="6"/>
      <c r="D364" s="6"/>
      <c r="E364" s="5"/>
      <c r="F364" s="5"/>
      <c r="M364" s="37"/>
    </row>
    <row r="365" spans="1:13" ht="12.75">
      <c r="A365" s="6"/>
      <c r="B365" s="6"/>
      <c r="C365" s="6"/>
      <c r="D365" s="6"/>
      <c r="E365" s="5"/>
      <c r="F365" s="5"/>
      <c r="M365" s="37"/>
    </row>
    <row r="366" spans="1:13" ht="12.75">
      <c r="A366" s="6"/>
      <c r="B366" s="6"/>
      <c r="C366" s="6"/>
      <c r="D366" s="6"/>
      <c r="E366" s="5"/>
      <c r="F366" s="5"/>
      <c r="M366" s="37"/>
    </row>
    <row r="367" spans="1:13" ht="12.75">
      <c r="A367" s="6"/>
      <c r="B367" s="6"/>
      <c r="C367" s="6"/>
      <c r="D367" s="6"/>
      <c r="E367" s="5"/>
      <c r="F367" s="5"/>
      <c r="M367" s="37"/>
    </row>
    <row r="368" spans="1:13" ht="12.75">
      <c r="A368" s="6"/>
      <c r="B368" s="6"/>
      <c r="C368" s="6"/>
      <c r="D368" s="6"/>
      <c r="E368" s="5"/>
      <c r="F368" s="5"/>
      <c r="M368" s="37"/>
    </row>
    <row r="369" spans="1:13" ht="12.75">
      <c r="A369" s="6"/>
      <c r="B369" s="6"/>
      <c r="C369" s="6"/>
      <c r="D369" s="6"/>
      <c r="E369" s="5"/>
      <c r="F369" s="5"/>
      <c r="M369" s="37"/>
    </row>
    <row r="370" spans="1:13" ht="12.75">
      <c r="A370" s="6"/>
      <c r="B370" s="6"/>
      <c r="C370" s="6"/>
      <c r="D370" s="6"/>
      <c r="E370" s="5"/>
      <c r="F370" s="5"/>
      <c r="M370" s="37"/>
    </row>
    <row r="371" spans="1:13" ht="12.75">
      <c r="A371" s="6"/>
      <c r="B371" s="6"/>
      <c r="C371" s="6"/>
      <c r="D371" s="6"/>
      <c r="E371" s="5"/>
      <c r="F371" s="5"/>
      <c r="M371" s="37"/>
    </row>
    <row r="372" spans="1:13" ht="12.75">
      <c r="A372" s="6"/>
      <c r="B372" s="6"/>
      <c r="C372" s="6"/>
      <c r="D372" s="6"/>
      <c r="E372" s="5"/>
      <c r="F372" s="5"/>
      <c r="M372" s="37"/>
    </row>
    <row r="373" spans="1:13" ht="12.75">
      <c r="A373" s="6"/>
      <c r="B373" s="6"/>
      <c r="C373" s="6"/>
      <c r="D373" s="6"/>
      <c r="E373" s="5"/>
      <c r="F373" s="5"/>
      <c r="M373" s="37"/>
    </row>
    <row r="374" spans="1:13" ht="12.75">
      <c r="A374" s="6"/>
      <c r="B374" s="6"/>
      <c r="C374" s="6"/>
      <c r="D374" s="6"/>
      <c r="E374" s="5"/>
      <c r="F374" s="5"/>
      <c r="M374" s="37"/>
    </row>
    <row r="375" spans="1:13" ht="12.75">
      <c r="A375" s="6"/>
      <c r="B375" s="6"/>
      <c r="C375" s="6"/>
      <c r="D375" s="6"/>
      <c r="E375" s="5"/>
      <c r="F375" s="5"/>
      <c r="M375" s="37"/>
    </row>
    <row r="376" spans="1:13" ht="12.75">
      <c r="A376" s="6"/>
      <c r="B376" s="6"/>
      <c r="C376" s="6"/>
      <c r="D376" s="6"/>
      <c r="E376" s="5"/>
      <c r="F376" s="5"/>
      <c r="M376" s="37"/>
    </row>
    <row r="377" spans="1:13" ht="12.75">
      <c r="A377" s="6"/>
      <c r="B377" s="6"/>
      <c r="C377" s="6"/>
      <c r="D377" s="6"/>
      <c r="E377" s="5"/>
      <c r="F377" s="5"/>
      <c r="M377" s="37"/>
    </row>
    <row r="378" spans="1:13" ht="12.75">
      <c r="A378" s="6"/>
      <c r="B378" s="6"/>
      <c r="C378" s="6"/>
      <c r="D378" s="6"/>
      <c r="E378" s="5"/>
      <c r="F378" s="5"/>
      <c r="M378" s="37"/>
    </row>
    <row r="379" spans="1:13" ht="12.75">
      <c r="A379" s="6"/>
      <c r="B379" s="6"/>
      <c r="C379" s="6"/>
      <c r="D379" s="6"/>
      <c r="E379" s="5"/>
      <c r="F379" s="5"/>
      <c r="M379" s="37"/>
    </row>
    <row r="380" spans="1:13" ht="12.75">
      <c r="A380" s="6"/>
      <c r="B380" s="6"/>
      <c r="C380" s="6"/>
      <c r="D380" s="6"/>
      <c r="E380" s="5"/>
      <c r="F380" s="5"/>
      <c r="M380" s="37"/>
    </row>
    <row r="381" spans="1:13" ht="12.75">
      <c r="A381" s="6"/>
      <c r="B381" s="6"/>
      <c r="C381" s="6"/>
      <c r="D381" s="6"/>
      <c r="E381" s="5"/>
      <c r="F381" s="5"/>
      <c r="M381" s="37"/>
    </row>
    <row r="382" spans="1:13" ht="12.75">
      <c r="A382" s="6"/>
      <c r="B382" s="6"/>
      <c r="C382" s="6"/>
      <c r="D382" s="6"/>
      <c r="E382" s="5"/>
      <c r="F382" s="5"/>
      <c r="M382" s="37"/>
    </row>
    <row r="383" spans="1:13" ht="12.75">
      <c r="A383" s="6"/>
      <c r="B383" s="6"/>
      <c r="C383" s="6"/>
      <c r="D383" s="6"/>
      <c r="E383" s="5"/>
      <c r="F383" s="5"/>
      <c r="M383" s="37"/>
    </row>
    <row r="384" spans="1:13" ht="12.75">
      <c r="A384" s="6"/>
      <c r="B384" s="6"/>
      <c r="C384" s="6"/>
      <c r="D384" s="6"/>
      <c r="E384" s="5"/>
      <c r="F384" s="5"/>
      <c r="M384" s="37"/>
    </row>
    <row r="385" spans="1:13" ht="12.75">
      <c r="A385" s="6"/>
      <c r="B385" s="6"/>
      <c r="C385" s="6"/>
      <c r="D385" s="6"/>
      <c r="E385" s="5"/>
      <c r="F385" s="5"/>
      <c r="M385" s="37"/>
    </row>
    <row r="386" spans="1:13" ht="12.75">
      <c r="A386" s="6"/>
      <c r="B386" s="6"/>
      <c r="C386" s="6"/>
      <c r="D386" s="6"/>
      <c r="E386" s="5"/>
      <c r="F386" s="5"/>
      <c r="M386" s="37"/>
    </row>
    <row r="387" spans="1:13" ht="12.75">
      <c r="A387" s="6"/>
      <c r="B387" s="6"/>
      <c r="C387" s="6"/>
      <c r="D387" s="6"/>
      <c r="E387" s="5"/>
      <c r="F387" s="5"/>
      <c r="M387" s="37"/>
    </row>
    <row r="388" spans="1:13" ht="12.75">
      <c r="A388" s="6"/>
      <c r="B388" s="6"/>
      <c r="C388" s="6"/>
      <c r="D388" s="6"/>
      <c r="E388" s="5"/>
      <c r="F388" s="5"/>
      <c r="M388" s="37"/>
    </row>
    <row r="389" spans="1:13" ht="12.75">
      <c r="A389" s="6"/>
      <c r="B389" s="6"/>
      <c r="C389" s="6"/>
      <c r="D389" s="6"/>
      <c r="E389" s="5"/>
      <c r="F389" s="5"/>
      <c r="M389" s="37"/>
    </row>
    <row r="390" spans="1:13" ht="12.75">
      <c r="A390" s="6"/>
      <c r="B390" s="6"/>
      <c r="C390" s="6"/>
      <c r="D390" s="6"/>
      <c r="E390" s="5"/>
      <c r="F390" s="5"/>
      <c r="M390" s="37"/>
    </row>
    <row r="391" spans="1:13" ht="12.75">
      <c r="A391" s="6"/>
      <c r="B391" s="6"/>
      <c r="C391" s="6"/>
      <c r="D391" s="6"/>
      <c r="E391" s="5"/>
      <c r="F391" s="5"/>
      <c r="M391" s="37"/>
    </row>
    <row r="392" spans="1:13" ht="12.75">
      <c r="A392" s="6"/>
      <c r="B392" s="6"/>
      <c r="C392" s="6"/>
      <c r="D392" s="6"/>
      <c r="E392" s="5"/>
      <c r="F392" s="5"/>
      <c r="M392" s="37"/>
    </row>
    <row r="393" spans="1:13" ht="12.75">
      <c r="A393" s="6"/>
      <c r="B393" s="6"/>
      <c r="C393" s="6"/>
      <c r="D393" s="6"/>
      <c r="E393" s="5"/>
      <c r="F393" s="5"/>
      <c r="M393" s="37"/>
    </row>
    <row r="394" spans="1:13" ht="12.75">
      <c r="A394" s="6"/>
      <c r="B394" s="6"/>
      <c r="C394" s="6"/>
      <c r="D394" s="6"/>
      <c r="E394" s="5"/>
      <c r="F394" s="5"/>
      <c r="M394" s="37"/>
    </row>
    <row r="395" spans="1:13" ht="12.75">
      <c r="A395" s="6"/>
      <c r="B395" s="6"/>
      <c r="C395" s="6"/>
      <c r="D395" s="6"/>
      <c r="E395" s="5"/>
      <c r="F395" s="5"/>
      <c r="M395" s="37"/>
    </row>
    <row r="396" spans="1:13" ht="12.75">
      <c r="A396" s="6"/>
      <c r="B396" s="6"/>
      <c r="C396" s="6"/>
      <c r="D396" s="6"/>
      <c r="E396" s="5"/>
      <c r="F396" s="5"/>
      <c r="M396" s="37"/>
    </row>
    <row r="397" spans="1:13" ht="12.75">
      <c r="A397" s="6"/>
      <c r="B397" s="6"/>
      <c r="C397" s="6"/>
      <c r="D397" s="6"/>
      <c r="E397" s="5"/>
      <c r="F397" s="5"/>
      <c r="M397" s="37"/>
    </row>
    <row r="398" spans="1:13" ht="12.75">
      <c r="A398" s="6"/>
      <c r="B398" s="6"/>
      <c r="C398" s="6"/>
      <c r="D398" s="6"/>
      <c r="E398" s="5"/>
      <c r="F398" s="5"/>
      <c r="M398" s="37"/>
    </row>
    <row r="399" spans="1:13" ht="12.75">
      <c r="A399" s="6"/>
      <c r="B399" s="6"/>
      <c r="C399" s="6"/>
      <c r="D399" s="6"/>
      <c r="E399" s="5"/>
      <c r="F399" s="5"/>
      <c r="M399" s="37"/>
    </row>
    <row r="400" spans="1:13" ht="12.75">
      <c r="A400" s="6"/>
      <c r="B400" s="6"/>
      <c r="C400" s="6"/>
      <c r="D400" s="6"/>
      <c r="E400" s="5"/>
      <c r="F400" s="5"/>
      <c r="M400" s="37"/>
    </row>
    <row r="401" spans="1:13" ht="12.75">
      <c r="A401" s="6"/>
      <c r="B401" s="6"/>
      <c r="C401" s="6"/>
      <c r="D401" s="6"/>
      <c r="E401" s="5"/>
      <c r="F401" s="5"/>
      <c r="M401" s="37"/>
    </row>
    <row r="402" spans="1:13" ht="12.75">
      <c r="A402" s="6"/>
      <c r="B402" s="6"/>
      <c r="C402" s="6"/>
      <c r="D402" s="6"/>
      <c r="E402" s="5"/>
      <c r="F402" s="5"/>
      <c r="M402" s="37"/>
    </row>
    <row r="403" spans="1:13" ht="12.75">
      <c r="A403" s="6"/>
      <c r="B403" s="6"/>
      <c r="C403" s="6"/>
      <c r="D403" s="6"/>
      <c r="E403" s="5"/>
      <c r="F403" s="5"/>
      <c r="M403" s="37"/>
    </row>
    <row r="404" spans="1:13" ht="12.75">
      <c r="A404" s="6"/>
      <c r="B404" s="6"/>
      <c r="C404" s="6"/>
      <c r="D404" s="6"/>
      <c r="E404" s="5"/>
      <c r="F404" s="5"/>
      <c r="M404" s="37"/>
    </row>
    <row r="405" spans="1:13" ht="12.75">
      <c r="A405" s="6"/>
      <c r="B405" s="6"/>
      <c r="C405" s="6"/>
      <c r="D405" s="6"/>
      <c r="E405" s="5"/>
      <c r="F405" s="5"/>
      <c r="M405" s="37"/>
    </row>
    <row r="406" spans="1:13" ht="12.75">
      <c r="A406" s="6"/>
      <c r="B406" s="6"/>
      <c r="C406" s="6"/>
      <c r="D406" s="6"/>
      <c r="E406" s="5"/>
      <c r="F406" s="5"/>
      <c r="M406" s="37"/>
    </row>
    <row r="407" spans="1:13" ht="12.75">
      <c r="A407" s="6"/>
      <c r="B407" s="6"/>
      <c r="C407" s="6"/>
      <c r="D407" s="6"/>
      <c r="E407" s="5"/>
      <c r="F407" s="5"/>
      <c r="M407" s="37"/>
    </row>
    <row r="408" spans="1:13" ht="12.75">
      <c r="A408" s="6"/>
      <c r="B408" s="6"/>
      <c r="C408" s="6"/>
      <c r="D408" s="6"/>
      <c r="E408" s="5"/>
      <c r="F408" s="5"/>
      <c r="M408" s="37"/>
    </row>
    <row r="409" spans="1:13" ht="12.75">
      <c r="A409" s="6"/>
      <c r="B409" s="6"/>
      <c r="C409" s="6"/>
      <c r="D409" s="6"/>
      <c r="E409" s="5"/>
      <c r="F409" s="5"/>
      <c r="M409" s="37"/>
    </row>
    <row r="410" spans="1:13" ht="12.75">
      <c r="A410" s="6"/>
      <c r="B410" s="6"/>
      <c r="C410" s="6"/>
      <c r="D410" s="6"/>
      <c r="E410" s="5"/>
      <c r="F410" s="5"/>
      <c r="M410" s="37"/>
    </row>
    <row r="411" spans="1:13" ht="12.75">
      <c r="A411" s="6"/>
      <c r="B411" s="6"/>
      <c r="C411" s="6"/>
      <c r="D411" s="6"/>
      <c r="E411" s="5"/>
      <c r="F411" s="5"/>
      <c r="M411" s="37"/>
    </row>
    <row r="412" spans="1:13" ht="12.75">
      <c r="A412" s="6"/>
      <c r="B412" s="6"/>
      <c r="C412" s="6"/>
      <c r="D412" s="6"/>
      <c r="E412" s="5"/>
      <c r="F412" s="5"/>
      <c r="M412" s="37"/>
    </row>
    <row r="413" spans="1:13" ht="12.75">
      <c r="A413" s="6"/>
      <c r="B413" s="6"/>
      <c r="C413" s="6"/>
      <c r="D413" s="6"/>
      <c r="E413" s="5"/>
      <c r="F413" s="5"/>
      <c r="M413" s="37"/>
    </row>
    <row r="414" spans="1:13" ht="12.75">
      <c r="A414" s="6"/>
      <c r="B414" s="6"/>
      <c r="C414" s="6"/>
      <c r="D414" s="6"/>
      <c r="E414" s="5"/>
      <c r="F414" s="5"/>
      <c r="M414" s="37"/>
    </row>
    <row r="415" spans="1:13" ht="12.75">
      <c r="A415" s="6"/>
      <c r="B415" s="6"/>
      <c r="C415" s="6"/>
      <c r="D415" s="6"/>
      <c r="E415" s="5"/>
      <c r="F415" s="5"/>
      <c r="M415" s="37"/>
    </row>
    <row r="416" spans="1:13" ht="12.75">
      <c r="A416" s="6"/>
      <c r="B416" s="6"/>
      <c r="C416" s="6"/>
      <c r="D416" s="6"/>
      <c r="E416" s="5"/>
      <c r="F416" s="5"/>
      <c r="M416" s="37"/>
    </row>
    <row r="417" spans="1:13" ht="12.75">
      <c r="A417" s="6"/>
      <c r="B417" s="6"/>
      <c r="C417" s="6"/>
      <c r="D417" s="6"/>
      <c r="E417" s="5"/>
      <c r="F417" s="5"/>
      <c r="M417" s="37"/>
    </row>
    <row r="418" spans="1:13" ht="12.75">
      <c r="A418" s="6"/>
      <c r="B418" s="6"/>
      <c r="C418" s="6"/>
      <c r="D418" s="6"/>
      <c r="E418" s="5"/>
      <c r="F418" s="5"/>
      <c r="M418" s="37"/>
    </row>
    <row r="419" spans="1:13" ht="12.75">
      <c r="A419" s="6"/>
      <c r="B419" s="6"/>
      <c r="C419" s="6"/>
      <c r="D419" s="6"/>
      <c r="E419" s="5"/>
      <c r="F419" s="5"/>
      <c r="M419" s="37"/>
    </row>
    <row r="420" spans="1:13" ht="12.75">
      <c r="A420" s="6"/>
      <c r="B420" s="6"/>
      <c r="C420" s="6"/>
      <c r="D420" s="6"/>
      <c r="E420" s="5"/>
      <c r="F420" s="5"/>
      <c r="M420" s="37"/>
    </row>
    <row r="421" spans="1:13" ht="12.75">
      <c r="A421" s="6"/>
      <c r="B421" s="6"/>
      <c r="C421" s="6"/>
      <c r="D421" s="6"/>
      <c r="E421" s="5"/>
      <c r="F421" s="5"/>
      <c r="M421" s="37"/>
    </row>
    <row r="422" spans="1:13" ht="12.75">
      <c r="A422" s="6"/>
      <c r="B422" s="6"/>
      <c r="C422" s="6"/>
      <c r="D422" s="6"/>
      <c r="E422" s="5"/>
      <c r="F422" s="5"/>
      <c r="M422" s="37"/>
    </row>
    <row r="423" spans="1:13" ht="12.75">
      <c r="A423" s="6"/>
      <c r="B423" s="6"/>
      <c r="C423" s="6"/>
      <c r="D423" s="6"/>
      <c r="E423" s="5"/>
      <c r="F423" s="5"/>
      <c r="M423" s="37"/>
    </row>
    <row r="424" spans="1:13" ht="12.75">
      <c r="A424" s="6"/>
      <c r="B424" s="6"/>
      <c r="C424" s="6"/>
      <c r="D424" s="6"/>
      <c r="E424" s="5"/>
      <c r="F424" s="5"/>
      <c r="M424" s="37"/>
    </row>
    <row r="425" spans="1:13" ht="12.75">
      <c r="A425" s="6"/>
      <c r="B425" s="6"/>
      <c r="C425" s="6"/>
      <c r="D425" s="6"/>
      <c r="E425" s="5"/>
      <c r="F425" s="5"/>
      <c r="M425" s="37"/>
    </row>
    <row r="426" spans="1:13" ht="12.75">
      <c r="A426" s="6"/>
      <c r="B426" s="6"/>
      <c r="C426" s="6"/>
      <c r="D426" s="6"/>
      <c r="E426" s="5"/>
      <c r="F426" s="5"/>
      <c r="M426" s="37"/>
    </row>
    <row r="427" spans="1:13" ht="12.75">
      <c r="A427" s="6"/>
      <c r="B427" s="6"/>
      <c r="C427" s="6"/>
      <c r="D427" s="6"/>
      <c r="E427" s="5"/>
      <c r="F427" s="5"/>
      <c r="M427" s="37"/>
    </row>
    <row r="428" spans="1:13" ht="12.75">
      <c r="A428" s="6"/>
      <c r="B428" s="6"/>
      <c r="C428" s="6"/>
      <c r="D428" s="6"/>
      <c r="E428" s="5"/>
      <c r="F428" s="5"/>
      <c r="M428" s="37"/>
    </row>
    <row r="429" spans="1:13" ht="12.75">
      <c r="A429" s="6"/>
      <c r="B429" s="6"/>
      <c r="C429" s="6"/>
      <c r="D429" s="6"/>
      <c r="E429" s="5"/>
      <c r="F429" s="5"/>
      <c r="M429" s="37"/>
    </row>
    <row r="430" spans="1:13" ht="12.75">
      <c r="A430" s="6"/>
      <c r="B430" s="6"/>
      <c r="C430" s="6"/>
      <c r="D430" s="6"/>
      <c r="E430" s="5"/>
      <c r="F430" s="5"/>
      <c r="M430" s="37"/>
    </row>
    <row r="431" spans="1:13" ht="12.75">
      <c r="A431" s="6"/>
      <c r="B431" s="6"/>
      <c r="C431" s="6"/>
      <c r="D431" s="6"/>
      <c r="E431" s="5"/>
      <c r="F431" s="5"/>
      <c r="M431" s="37"/>
    </row>
    <row r="432" spans="1:13" ht="12.75">
      <c r="A432" s="6"/>
      <c r="B432" s="6"/>
      <c r="C432" s="6"/>
      <c r="D432" s="6"/>
      <c r="E432" s="5"/>
      <c r="F432" s="5"/>
      <c r="M432" s="37"/>
    </row>
    <row r="433" spans="1:13" ht="12.75">
      <c r="A433" s="6"/>
      <c r="B433" s="6"/>
      <c r="C433" s="6"/>
      <c r="D433" s="6"/>
      <c r="E433" s="5"/>
      <c r="F433" s="5"/>
      <c r="M433" s="37"/>
    </row>
    <row r="434" spans="1:13" ht="12.75">
      <c r="A434" s="6"/>
      <c r="B434" s="6"/>
      <c r="C434" s="6"/>
      <c r="D434" s="6"/>
      <c r="E434" s="5"/>
      <c r="F434" s="5"/>
      <c r="M434" s="37"/>
    </row>
    <row r="435" spans="1:13" ht="12.75">
      <c r="A435" s="6"/>
      <c r="B435" s="6"/>
      <c r="C435" s="6"/>
      <c r="D435" s="6"/>
      <c r="E435" s="5"/>
      <c r="F435" s="5"/>
      <c r="M435" s="37"/>
    </row>
    <row r="436" spans="1:13" ht="12.75">
      <c r="A436" s="6"/>
      <c r="B436" s="6"/>
      <c r="C436" s="6"/>
      <c r="D436" s="6"/>
      <c r="E436" s="5"/>
      <c r="F436" s="5"/>
      <c r="M436" s="37"/>
    </row>
    <row r="437" spans="1:13" ht="12.75">
      <c r="A437" s="6"/>
      <c r="B437" s="6"/>
      <c r="C437" s="6"/>
      <c r="D437" s="6"/>
      <c r="E437" s="5"/>
      <c r="F437" s="5"/>
      <c r="M437" s="37"/>
    </row>
    <row r="438" spans="1:13" ht="12.75">
      <c r="A438" s="6"/>
      <c r="B438" s="6"/>
      <c r="C438" s="6"/>
      <c r="D438" s="6"/>
      <c r="E438" s="5"/>
      <c r="F438" s="5"/>
      <c r="M438" s="37"/>
    </row>
    <row r="439" spans="1:13" ht="12.75">
      <c r="A439" s="6"/>
      <c r="B439" s="6"/>
      <c r="C439" s="6"/>
      <c r="D439" s="6"/>
      <c r="E439" s="5"/>
      <c r="F439" s="5"/>
      <c r="M439" s="37"/>
    </row>
    <row r="440" spans="1:13" ht="12.75">
      <c r="A440" s="6"/>
      <c r="B440" s="6"/>
      <c r="C440" s="6"/>
      <c r="D440" s="6"/>
      <c r="E440" s="5"/>
      <c r="F440" s="5"/>
      <c r="M440" s="37"/>
    </row>
    <row r="441" spans="1:13" ht="12.75">
      <c r="A441" s="6"/>
      <c r="B441" s="6"/>
      <c r="C441" s="6"/>
      <c r="D441" s="6"/>
      <c r="E441" s="5"/>
      <c r="F441" s="5"/>
      <c r="M441" s="37"/>
    </row>
    <row r="442" spans="1:13" ht="12.75">
      <c r="A442" s="6"/>
      <c r="B442" s="6"/>
      <c r="C442" s="6"/>
      <c r="D442" s="6"/>
      <c r="E442" s="5"/>
      <c r="F442" s="5"/>
      <c r="M442" s="37"/>
    </row>
    <row r="443" spans="1:13" ht="12.75">
      <c r="A443" s="6"/>
      <c r="B443" s="6"/>
      <c r="C443" s="6"/>
      <c r="D443" s="6"/>
      <c r="E443" s="5"/>
      <c r="F443" s="5"/>
      <c r="M443" s="37"/>
    </row>
    <row r="444" spans="1:13" ht="12.75">
      <c r="A444" s="6"/>
      <c r="B444" s="6"/>
      <c r="C444" s="6"/>
      <c r="D444" s="6"/>
      <c r="E444" s="5"/>
      <c r="F444" s="5"/>
      <c r="M444" s="37"/>
    </row>
    <row r="445" spans="1:13" ht="12.75">
      <c r="A445" s="6"/>
      <c r="B445" s="6"/>
      <c r="C445" s="6"/>
      <c r="D445" s="6"/>
      <c r="E445" s="5"/>
      <c r="F445" s="5"/>
      <c r="M445" s="37"/>
    </row>
    <row r="446" spans="1:13" ht="12.75">
      <c r="A446" s="6"/>
      <c r="B446" s="6"/>
      <c r="C446" s="6"/>
      <c r="D446" s="6"/>
      <c r="E446" s="5"/>
      <c r="F446" s="5"/>
      <c r="M446" s="37"/>
    </row>
    <row r="447" spans="1:13" ht="12.75">
      <c r="A447" s="6"/>
      <c r="B447" s="6"/>
      <c r="C447" s="6"/>
      <c r="D447" s="6"/>
      <c r="E447" s="5"/>
      <c r="F447" s="5"/>
      <c r="M447" s="37"/>
    </row>
    <row r="448" spans="1:13" ht="12.75">
      <c r="A448" s="6"/>
      <c r="B448" s="6"/>
      <c r="C448" s="6"/>
      <c r="D448" s="6"/>
      <c r="E448" s="5"/>
      <c r="F448" s="5"/>
      <c r="M448" s="37"/>
    </row>
    <row r="449" spans="1:13" ht="12.75">
      <c r="A449" s="6"/>
      <c r="B449" s="6"/>
      <c r="C449" s="6"/>
      <c r="D449" s="6"/>
      <c r="E449" s="5"/>
      <c r="F449" s="5"/>
      <c r="M449" s="37"/>
    </row>
    <row r="450" spans="1:13" ht="12.75">
      <c r="A450" s="6"/>
      <c r="B450" s="6"/>
      <c r="C450" s="6"/>
      <c r="D450" s="6"/>
      <c r="E450" s="5"/>
      <c r="F450" s="5"/>
      <c r="M450" s="37"/>
    </row>
    <row r="451" spans="1:13" ht="12.75">
      <c r="A451" s="6"/>
      <c r="B451" s="6"/>
      <c r="C451" s="6"/>
      <c r="D451" s="6"/>
      <c r="E451" s="5"/>
      <c r="F451" s="5"/>
      <c r="M451" s="37"/>
    </row>
    <row r="452" spans="1:13" ht="12.75">
      <c r="A452" s="6"/>
      <c r="B452" s="6"/>
      <c r="C452" s="6"/>
      <c r="D452" s="6"/>
      <c r="E452" s="5"/>
      <c r="F452" s="5"/>
      <c r="M452" s="37"/>
    </row>
    <row r="453" spans="1:13" ht="12.75">
      <c r="A453" s="6"/>
      <c r="B453" s="6"/>
      <c r="C453" s="6"/>
      <c r="D453" s="6"/>
      <c r="E453" s="5"/>
      <c r="F453" s="5"/>
      <c r="M453" s="37"/>
    </row>
    <row r="454" spans="1:13" ht="12.75">
      <c r="A454" s="6"/>
      <c r="B454" s="6"/>
      <c r="C454" s="6"/>
      <c r="D454" s="6"/>
      <c r="E454" s="5"/>
      <c r="F454" s="5"/>
      <c r="M454" s="37"/>
    </row>
    <row r="455" spans="1:13" ht="12.75">
      <c r="A455" s="6"/>
      <c r="B455" s="6"/>
      <c r="C455" s="6"/>
      <c r="D455" s="6"/>
      <c r="E455" s="5"/>
      <c r="F455" s="5"/>
      <c r="M455" s="37"/>
    </row>
    <row r="456" spans="1:13" ht="12.75">
      <c r="A456" s="6"/>
      <c r="B456" s="6"/>
      <c r="C456" s="6"/>
      <c r="D456" s="6"/>
      <c r="E456" s="5"/>
      <c r="F456" s="5"/>
      <c r="M456" s="37"/>
    </row>
    <row r="457" spans="1:13" ht="12.75">
      <c r="A457" s="6"/>
      <c r="B457" s="6"/>
      <c r="C457" s="6"/>
      <c r="D457" s="6"/>
      <c r="E457" s="5"/>
      <c r="F457" s="5"/>
      <c r="M457" s="37"/>
    </row>
    <row r="458" spans="1:13" ht="12.75">
      <c r="A458" s="6"/>
      <c r="B458" s="6"/>
      <c r="C458" s="6"/>
      <c r="D458" s="6"/>
      <c r="E458" s="5"/>
      <c r="F458" s="5"/>
      <c r="M458" s="37"/>
    </row>
    <row r="459" spans="1:13" ht="12.75">
      <c r="A459" s="6"/>
      <c r="B459" s="6"/>
      <c r="C459" s="6"/>
      <c r="D459" s="6"/>
      <c r="E459" s="5"/>
      <c r="F459" s="5"/>
      <c r="M459" s="37"/>
    </row>
    <row r="460" spans="1:13" ht="12.75">
      <c r="A460" s="6"/>
      <c r="B460" s="6"/>
      <c r="C460" s="6"/>
      <c r="D460" s="6"/>
      <c r="E460" s="5"/>
      <c r="F460" s="5"/>
      <c r="M460" s="37"/>
    </row>
    <row r="461" spans="1:13" ht="12.75">
      <c r="A461" s="6"/>
      <c r="B461" s="6"/>
      <c r="C461" s="6"/>
      <c r="D461" s="6"/>
      <c r="E461" s="5"/>
      <c r="F461" s="5"/>
      <c r="M461" s="37"/>
    </row>
    <row r="462" spans="1:13" ht="12.75">
      <c r="A462" s="6"/>
      <c r="B462" s="6"/>
      <c r="C462" s="6"/>
      <c r="D462" s="6"/>
      <c r="E462" s="5"/>
      <c r="F462" s="5"/>
      <c r="M462" s="37"/>
    </row>
    <row r="463" spans="1:13" ht="12.75">
      <c r="A463" s="6"/>
      <c r="B463" s="6"/>
      <c r="C463" s="6"/>
      <c r="D463" s="6"/>
      <c r="E463" s="5"/>
      <c r="F463" s="5"/>
      <c r="M463" s="37"/>
    </row>
    <row r="464" spans="1:13" ht="12.75">
      <c r="A464" s="6"/>
      <c r="B464" s="6"/>
      <c r="C464" s="6"/>
      <c r="D464" s="6"/>
      <c r="E464" s="5"/>
      <c r="F464" s="5"/>
      <c r="M464" s="37"/>
    </row>
    <row r="465" spans="1:13" ht="12.75">
      <c r="A465" s="6"/>
      <c r="B465" s="6"/>
      <c r="C465" s="6"/>
      <c r="D465" s="6"/>
      <c r="E465" s="5"/>
      <c r="F465" s="5"/>
      <c r="M465" s="37"/>
    </row>
    <row r="466" spans="1:13" ht="12.75">
      <c r="A466" s="6"/>
      <c r="B466" s="6"/>
      <c r="C466" s="6"/>
      <c r="D466" s="6"/>
      <c r="E466" s="5"/>
      <c r="F466" s="5"/>
      <c r="M466" s="37"/>
    </row>
    <row r="467" spans="1:13" ht="12.75">
      <c r="A467" s="6"/>
      <c r="B467" s="6"/>
      <c r="C467" s="6"/>
      <c r="D467" s="6"/>
      <c r="E467" s="5"/>
      <c r="F467" s="5"/>
      <c r="M467" s="37"/>
    </row>
    <row r="468" spans="1:13" ht="12.75">
      <c r="A468" s="6"/>
      <c r="B468" s="6"/>
      <c r="C468" s="6"/>
      <c r="D468" s="6"/>
      <c r="E468" s="5"/>
      <c r="F468" s="5"/>
      <c r="M468" s="37"/>
    </row>
    <row r="469" spans="1:13" ht="12.75">
      <c r="A469" s="6"/>
      <c r="B469" s="6"/>
      <c r="C469" s="6"/>
      <c r="D469" s="6"/>
      <c r="E469" s="5"/>
      <c r="F469" s="5"/>
      <c r="M469" s="37"/>
    </row>
    <row r="470" spans="1:13" ht="12.75">
      <c r="A470" s="6"/>
      <c r="B470" s="6"/>
      <c r="C470" s="6"/>
      <c r="D470" s="6"/>
      <c r="E470" s="5"/>
      <c r="F470" s="5"/>
      <c r="M470" s="37"/>
    </row>
    <row r="471" spans="1:13" ht="12.75">
      <c r="A471" s="6"/>
      <c r="B471" s="6"/>
      <c r="C471" s="6"/>
      <c r="D471" s="6"/>
      <c r="E471" s="5"/>
      <c r="F471" s="5"/>
      <c r="M471" s="37"/>
    </row>
    <row r="472" spans="1:13" ht="12.75">
      <c r="A472" s="6"/>
      <c r="B472" s="6"/>
      <c r="C472" s="6"/>
      <c r="D472" s="6"/>
      <c r="E472" s="5"/>
      <c r="F472" s="5"/>
      <c r="M472" s="37"/>
    </row>
    <row r="473" spans="1:13" ht="12.75">
      <c r="A473" s="6"/>
      <c r="B473" s="6"/>
      <c r="C473" s="6"/>
      <c r="D473" s="6"/>
      <c r="E473" s="5"/>
      <c r="F473" s="5"/>
      <c r="M473" s="37"/>
    </row>
    <row r="474" spans="1:13" ht="12.75">
      <c r="A474" s="6"/>
      <c r="B474" s="6"/>
      <c r="C474" s="6"/>
      <c r="D474" s="6"/>
      <c r="E474" s="5"/>
      <c r="F474" s="5"/>
      <c r="M474" s="37"/>
    </row>
    <row r="475" spans="1:13" ht="12.75">
      <c r="A475" s="6"/>
      <c r="B475" s="6"/>
      <c r="C475" s="6"/>
      <c r="D475" s="6"/>
      <c r="E475" s="5"/>
      <c r="F475" s="5"/>
      <c r="M475" s="37"/>
    </row>
    <row r="476" spans="1:13" ht="12.75">
      <c r="A476" s="6"/>
      <c r="B476" s="6"/>
      <c r="C476" s="6"/>
      <c r="D476" s="6"/>
      <c r="E476" s="5"/>
      <c r="F476" s="5"/>
      <c r="M476" s="37"/>
    </row>
    <row r="477" spans="1:13" ht="12.75">
      <c r="A477" s="6"/>
      <c r="B477" s="6"/>
      <c r="C477" s="6"/>
      <c r="D477" s="6"/>
      <c r="E477" s="5"/>
      <c r="F477" s="5"/>
      <c r="M477" s="37"/>
    </row>
    <row r="478" spans="1:13" ht="12.75">
      <c r="A478" s="6"/>
      <c r="B478" s="6"/>
      <c r="C478" s="6"/>
      <c r="D478" s="6"/>
      <c r="E478" s="5"/>
      <c r="F478" s="5"/>
      <c r="M478" s="37"/>
    </row>
    <row r="479" spans="1:13" ht="12.75">
      <c r="A479" s="6"/>
      <c r="B479" s="6"/>
      <c r="C479" s="6"/>
      <c r="D479" s="6"/>
      <c r="E479" s="5"/>
      <c r="F479" s="5"/>
      <c r="M479" s="37"/>
    </row>
    <row r="480" spans="1:13" ht="12.75">
      <c r="A480" s="6"/>
      <c r="B480" s="6"/>
      <c r="C480" s="6"/>
      <c r="D480" s="6"/>
      <c r="E480" s="5"/>
      <c r="F480" s="5"/>
      <c r="M480" s="37"/>
    </row>
    <row r="481" spans="1:13" ht="12.75">
      <c r="A481" s="6"/>
      <c r="B481" s="6"/>
      <c r="C481" s="6"/>
      <c r="D481" s="6"/>
      <c r="E481" s="5"/>
      <c r="F481" s="5"/>
      <c r="M481" s="37"/>
    </row>
    <row r="482" spans="1:13" ht="12.75">
      <c r="A482" s="6"/>
      <c r="B482" s="6"/>
      <c r="C482" s="6"/>
      <c r="D482" s="6"/>
      <c r="E482" s="5"/>
      <c r="F482" s="5"/>
      <c r="M482" s="37"/>
    </row>
    <row r="483" spans="1:13" ht="12.75">
      <c r="A483" s="6"/>
      <c r="B483" s="6"/>
      <c r="C483" s="6"/>
      <c r="D483" s="6"/>
      <c r="E483" s="5"/>
      <c r="F483" s="5"/>
      <c r="M483" s="37"/>
    </row>
    <row r="484" spans="1:13" ht="12.75">
      <c r="A484" s="6"/>
      <c r="B484" s="6"/>
      <c r="C484" s="6"/>
      <c r="D484" s="6"/>
      <c r="E484" s="5"/>
      <c r="F484" s="5"/>
      <c r="M484" s="37"/>
    </row>
    <row r="485" spans="1:13" ht="12.75">
      <c r="A485" s="6"/>
      <c r="B485" s="6"/>
      <c r="C485" s="6"/>
      <c r="D485" s="6"/>
      <c r="E485" s="5"/>
      <c r="F485" s="5"/>
      <c r="M485" s="37"/>
    </row>
    <row r="486" spans="1:13" ht="12.75">
      <c r="A486" s="6"/>
      <c r="B486" s="6"/>
      <c r="C486" s="6"/>
      <c r="D486" s="6"/>
      <c r="E486" s="5"/>
      <c r="F486" s="5"/>
      <c r="M486" s="37"/>
    </row>
    <row r="487" spans="1:13" ht="12.75">
      <c r="A487" s="6"/>
      <c r="B487" s="6"/>
      <c r="C487" s="6"/>
      <c r="D487" s="6"/>
      <c r="E487" s="5"/>
      <c r="F487" s="5"/>
      <c r="M487" s="37"/>
    </row>
    <row r="488" spans="1:13" ht="12.75">
      <c r="A488" s="6"/>
      <c r="B488" s="6"/>
      <c r="C488" s="6"/>
      <c r="D488" s="6"/>
      <c r="E488" s="5"/>
      <c r="F488" s="5"/>
      <c r="M488" s="37"/>
    </row>
    <row r="489" spans="1:13" ht="12.75">
      <c r="A489" s="6"/>
      <c r="B489" s="6"/>
      <c r="C489" s="6"/>
      <c r="D489" s="6"/>
      <c r="E489" s="5"/>
      <c r="F489" s="5"/>
      <c r="M489" s="37"/>
    </row>
    <row r="490" spans="1:13" ht="12.75">
      <c r="A490" s="6"/>
      <c r="B490" s="6"/>
      <c r="C490" s="6"/>
      <c r="D490" s="6"/>
      <c r="E490" s="5"/>
      <c r="F490" s="5"/>
      <c r="M490" s="37"/>
    </row>
    <row r="491" spans="1:13" ht="12.75">
      <c r="A491" s="6"/>
      <c r="B491" s="6"/>
      <c r="C491" s="6"/>
      <c r="D491" s="6"/>
      <c r="E491" s="5"/>
      <c r="F491" s="5"/>
      <c r="M491" s="37"/>
    </row>
    <row r="492" spans="1:13" ht="12.75">
      <c r="A492" s="6"/>
      <c r="B492" s="6"/>
      <c r="C492" s="6"/>
      <c r="D492" s="6"/>
      <c r="E492" s="5"/>
      <c r="F492" s="5"/>
      <c r="M492" s="37"/>
    </row>
    <row r="493" spans="1:13" ht="12.75">
      <c r="A493" s="6"/>
      <c r="B493" s="6"/>
      <c r="C493" s="6"/>
      <c r="D493" s="6"/>
      <c r="E493" s="5"/>
      <c r="F493" s="5"/>
      <c r="M493" s="37"/>
    </row>
    <row r="494" spans="1:13" ht="12.75">
      <c r="A494" s="6"/>
      <c r="B494" s="6"/>
      <c r="C494" s="6"/>
      <c r="D494" s="6"/>
      <c r="E494" s="5"/>
      <c r="F494" s="5"/>
      <c r="M494" s="37"/>
    </row>
    <row r="495" spans="1:13" ht="12.75">
      <c r="A495" s="6"/>
      <c r="B495" s="6"/>
      <c r="C495" s="6"/>
      <c r="D495" s="6"/>
      <c r="E495" s="5"/>
      <c r="F495" s="5"/>
      <c r="M495" s="37"/>
    </row>
    <row r="496" spans="1:13" ht="12.75">
      <c r="A496" s="6"/>
      <c r="B496" s="6"/>
      <c r="C496" s="6"/>
      <c r="D496" s="6"/>
      <c r="E496" s="5"/>
      <c r="F496" s="5"/>
      <c r="M496" s="37"/>
    </row>
    <row r="497" spans="1:13" ht="12.75">
      <c r="A497" s="6"/>
      <c r="B497" s="6"/>
      <c r="C497" s="6"/>
      <c r="D497" s="6"/>
      <c r="E497" s="5"/>
      <c r="F497" s="5"/>
      <c r="M497" s="37"/>
    </row>
    <row r="498" spans="1:13" ht="12.75">
      <c r="A498" s="6"/>
      <c r="B498" s="6"/>
      <c r="C498" s="6"/>
      <c r="D498" s="6"/>
      <c r="E498" s="5"/>
      <c r="F498" s="5"/>
      <c r="M498" s="37"/>
    </row>
    <row r="499" spans="1:13" ht="12.75">
      <c r="A499" s="6"/>
      <c r="B499" s="6"/>
      <c r="C499" s="6"/>
      <c r="D499" s="6"/>
      <c r="E499" s="5"/>
      <c r="F499" s="5"/>
      <c r="M499" s="37"/>
    </row>
    <row r="500" spans="1:13" ht="12.75">
      <c r="A500" s="6"/>
      <c r="B500" s="6"/>
      <c r="C500" s="6"/>
      <c r="D500" s="6"/>
      <c r="E500" s="5"/>
      <c r="F500" s="5"/>
      <c r="M500" s="37"/>
    </row>
    <row r="501" spans="1:13" ht="12.75">
      <c r="A501" s="6"/>
      <c r="B501" s="6"/>
      <c r="C501" s="6"/>
      <c r="D501" s="6"/>
      <c r="E501" s="5"/>
      <c r="F501" s="5"/>
      <c r="M501" s="37"/>
    </row>
    <row r="502" spans="1:13" ht="12.75">
      <c r="A502" s="6"/>
      <c r="B502" s="6"/>
      <c r="C502" s="6"/>
      <c r="D502" s="6"/>
      <c r="E502" s="5"/>
      <c r="F502" s="5"/>
      <c r="M502" s="37"/>
    </row>
    <row r="503" spans="1:13" ht="12.75">
      <c r="A503" s="6"/>
      <c r="B503" s="6"/>
      <c r="C503" s="6"/>
      <c r="D503" s="6"/>
      <c r="E503" s="5"/>
      <c r="F503" s="5"/>
      <c r="M503" s="37"/>
    </row>
    <row r="504" spans="1:13" ht="12.75">
      <c r="A504" s="6"/>
      <c r="B504" s="6"/>
      <c r="C504" s="6"/>
      <c r="D504" s="6"/>
      <c r="E504" s="5"/>
      <c r="F504" s="5"/>
      <c r="M504" s="37"/>
    </row>
    <row r="505" spans="1:13" ht="12.75">
      <c r="A505" s="6"/>
      <c r="B505" s="6"/>
      <c r="C505" s="6"/>
      <c r="D505" s="6"/>
      <c r="E505" s="5"/>
      <c r="F505" s="5"/>
      <c r="M505" s="37"/>
    </row>
    <row r="506" spans="1:13" ht="12.75">
      <c r="A506" s="6"/>
      <c r="B506" s="6"/>
      <c r="C506" s="6"/>
      <c r="D506" s="6"/>
      <c r="E506" s="5"/>
      <c r="F506" s="5"/>
      <c r="M506" s="37"/>
    </row>
    <row r="507" spans="1:13" ht="12.75">
      <c r="A507" s="6"/>
      <c r="B507" s="6"/>
      <c r="C507" s="6"/>
      <c r="D507" s="6"/>
      <c r="E507" s="5"/>
      <c r="F507" s="5"/>
      <c r="M507" s="37"/>
    </row>
    <row r="508" spans="1:13" ht="12.75">
      <c r="A508" s="6"/>
      <c r="B508" s="6"/>
      <c r="C508" s="6"/>
      <c r="D508" s="6"/>
      <c r="E508" s="5"/>
      <c r="F508" s="5"/>
      <c r="M508" s="37"/>
    </row>
    <row r="509" spans="1:13" ht="12.75">
      <c r="A509" s="6"/>
      <c r="B509" s="6"/>
      <c r="C509" s="6"/>
      <c r="D509" s="6"/>
      <c r="E509" s="5"/>
      <c r="F509" s="5"/>
      <c r="M509" s="37"/>
    </row>
    <row r="510" spans="1:13" ht="12.75">
      <c r="A510" s="6"/>
      <c r="B510" s="6"/>
      <c r="C510" s="6"/>
      <c r="D510" s="6"/>
      <c r="E510" s="5"/>
      <c r="F510" s="5"/>
      <c r="M510" s="37"/>
    </row>
    <row r="511" spans="1:13" ht="12.75">
      <c r="A511" s="6"/>
      <c r="B511" s="6"/>
      <c r="C511" s="6"/>
      <c r="D511" s="6"/>
      <c r="E511" s="5"/>
      <c r="F511" s="5"/>
      <c r="M511" s="37"/>
    </row>
    <row r="512" spans="1:13" ht="12.75">
      <c r="A512" s="6"/>
      <c r="B512" s="6"/>
      <c r="C512" s="6"/>
      <c r="D512" s="6"/>
      <c r="E512" s="5"/>
      <c r="F512" s="5"/>
      <c r="M512" s="37"/>
    </row>
    <row r="513" spans="1:13" ht="12.75">
      <c r="A513" s="6"/>
      <c r="B513" s="6"/>
      <c r="C513" s="6"/>
      <c r="D513" s="6"/>
      <c r="E513" s="5"/>
      <c r="F513" s="5"/>
      <c r="M513" s="37"/>
    </row>
    <row r="514" spans="1:13" ht="12.75">
      <c r="A514" s="6"/>
      <c r="B514" s="6"/>
      <c r="C514" s="6"/>
      <c r="D514" s="6"/>
      <c r="E514" s="5"/>
      <c r="F514" s="5"/>
      <c r="M514" s="37"/>
    </row>
    <row r="515" spans="1:13" ht="12.75">
      <c r="A515" s="6"/>
      <c r="B515" s="6"/>
      <c r="C515" s="6"/>
      <c r="D515" s="6"/>
      <c r="E515" s="5"/>
      <c r="F515" s="5"/>
      <c r="M515" s="37"/>
    </row>
    <row r="516" spans="1:13" ht="12.75">
      <c r="A516" s="6"/>
      <c r="B516" s="6"/>
      <c r="C516" s="6"/>
      <c r="D516" s="6"/>
      <c r="E516" s="5"/>
      <c r="F516" s="5"/>
      <c r="M516" s="37"/>
    </row>
    <row r="517" spans="1:13" ht="12.75">
      <c r="A517" s="6"/>
      <c r="B517" s="6"/>
      <c r="C517" s="6"/>
      <c r="D517" s="6"/>
      <c r="E517" s="5"/>
      <c r="F517" s="5"/>
      <c r="M517" s="37"/>
    </row>
    <row r="518" spans="1:13" ht="12.75">
      <c r="A518" s="6"/>
      <c r="B518" s="6"/>
      <c r="C518" s="6"/>
      <c r="D518" s="6"/>
      <c r="E518" s="5"/>
      <c r="F518" s="5"/>
      <c r="M518" s="37"/>
    </row>
    <row r="519" spans="1:13" ht="12.75">
      <c r="A519" s="6"/>
      <c r="B519" s="6"/>
      <c r="C519" s="6"/>
      <c r="D519" s="6"/>
      <c r="E519" s="5"/>
      <c r="F519" s="5"/>
      <c r="M519" s="37"/>
    </row>
    <row r="520" spans="1:13" ht="12.75">
      <c r="A520" s="6"/>
      <c r="B520" s="6"/>
      <c r="C520" s="6"/>
      <c r="D520" s="6"/>
      <c r="E520" s="5"/>
      <c r="F520" s="5"/>
      <c r="M520" s="37"/>
    </row>
    <row r="521" spans="1:13" ht="12.75">
      <c r="A521" s="6"/>
      <c r="B521" s="6"/>
      <c r="C521" s="6"/>
      <c r="D521" s="6"/>
      <c r="E521" s="5"/>
      <c r="F521" s="5"/>
      <c r="M521" s="37"/>
    </row>
    <row r="522" spans="1:13" ht="12.75">
      <c r="A522" s="6"/>
      <c r="B522" s="6"/>
      <c r="C522" s="6"/>
      <c r="D522" s="6"/>
      <c r="E522" s="5"/>
      <c r="F522" s="5"/>
      <c r="M522" s="37"/>
    </row>
    <row r="523" spans="1:13" ht="12.75">
      <c r="A523" s="6"/>
      <c r="B523" s="6"/>
      <c r="C523" s="6"/>
      <c r="D523" s="6"/>
      <c r="E523" s="5"/>
      <c r="F523" s="5"/>
      <c r="M523" s="37"/>
    </row>
    <row r="524" spans="1:13" ht="12.75">
      <c r="A524" s="6"/>
      <c r="B524" s="6"/>
      <c r="C524" s="6"/>
      <c r="D524" s="6"/>
      <c r="E524" s="5"/>
      <c r="F524" s="5"/>
      <c r="M524" s="37"/>
    </row>
    <row r="525" spans="1:13" ht="12.75">
      <c r="A525" s="6"/>
      <c r="B525" s="6"/>
      <c r="C525" s="6"/>
      <c r="D525" s="6"/>
      <c r="E525" s="5"/>
      <c r="F525" s="5"/>
      <c r="M525" s="37"/>
    </row>
    <row r="526" spans="1:13" ht="12.75">
      <c r="A526" s="6"/>
      <c r="B526" s="6"/>
      <c r="C526" s="6"/>
      <c r="D526" s="6"/>
      <c r="E526" s="5"/>
      <c r="F526" s="5"/>
      <c r="M526" s="37"/>
    </row>
    <row r="527" spans="1:13" ht="12.75">
      <c r="A527" s="6"/>
      <c r="B527" s="6"/>
      <c r="C527" s="6"/>
      <c r="D527" s="6"/>
      <c r="E527" s="5"/>
      <c r="F527" s="5"/>
      <c r="M527" s="37"/>
    </row>
    <row r="528" spans="1:13" ht="12.75">
      <c r="A528" s="6"/>
      <c r="B528" s="6"/>
      <c r="C528" s="6"/>
      <c r="D528" s="6"/>
      <c r="E528" s="5"/>
      <c r="F528" s="5"/>
      <c r="M528" s="37"/>
    </row>
    <row r="529" spans="1:13" ht="12.75">
      <c r="A529" s="6"/>
      <c r="B529" s="6"/>
      <c r="C529" s="6"/>
      <c r="D529" s="6"/>
      <c r="E529" s="5"/>
      <c r="F529" s="5"/>
      <c r="M529" s="37"/>
    </row>
    <row r="530" spans="1:13" ht="12.75">
      <c r="A530" s="6"/>
      <c r="B530" s="6"/>
      <c r="C530" s="6"/>
      <c r="D530" s="6"/>
      <c r="E530" s="5"/>
      <c r="F530" s="5"/>
      <c r="M530" s="37"/>
    </row>
    <row r="531" spans="1:13" ht="12.75">
      <c r="A531" s="6"/>
      <c r="B531" s="6"/>
      <c r="C531" s="6"/>
      <c r="D531" s="6"/>
      <c r="E531" s="5"/>
      <c r="F531" s="5"/>
      <c r="M531" s="37"/>
    </row>
    <row r="532" spans="1:13" ht="12.75">
      <c r="A532" s="6"/>
      <c r="B532" s="6"/>
      <c r="C532" s="6"/>
      <c r="D532" s="6"/>
      <c r="E532" s="5"/>
      <c r="F532" s="5"/>
      <c r="M532" s="37"/>
    </row>
    <row r="533" spans="1:13" ht="12.75">
      <c r="A533" s="6"/>
      <c r="B533" s="6"/>
      <c r="C533" s="6"/>
      <c r="D533" s="6"/>
      <c r="E533" s="5"/>
      <c r="F533" s="5"/>
      <c r="M533" s="37"/>
    </row>
    <row r="534" spans="1:13" ht="12.75">
      <c r="A534" s="6"/>
      <c r="B534" s="6"/>
      <c r="C534" s="6"/>
      <c r="D534" s="6"/>
      <c r="E534" s="5"/>
      <c r="F534" s="5"/>
      <c r="M534" s="37"/>
    </row>
    <row r="535" spans="1:13" ht="12.75">
      <c r="A535" s="6"/>
      <c r="B535" s="6"/>
      <c r="C535" s="6"/>
      <c r="D535" s="6"/>
      <c r="E535" s="5"/>
      <c r="F535" s="5"/>
      <c r="M535" s="37"/>
    </row>
    <row r="536" spans="1:13" ht="12.75">
      <c r="A536" s="6"/>
      <c r="B536" s="6"/>
      <c r="C536" s="6"/>
      <c r="D536" s="6"/>
      <c r="E536" s="5"/>
      <c r="F536" s="5"/>
      <c r="M536" s="37"/>
    </row>
    <row r="537" spans="1:13" ht="12.75">
      <c r="A537" s="6"/>
      <c r="B537" s="6"/>
      <c r="C537" s="6"/>
      <c r="D537" s="6"/>
      <c r="E537" s="5"/>
      <c r="F537" s="5"/>
      <c r="M537" s="37"/>
    </row>
    <row r="538" spans="1:13" ht="12.75">
      <c r="A538" s="6"/>
      <c r="B538" s="6"/>
      <c r="C538" s="6"/>
      <c r="D538" s="6"/>
      <c r="E538" s="5"/>
      <c r="F538" s="5"/>
      <c r="M538" s="37"/>
    </row>
    <row r="539" spans="1:13" ht="12.75">
      <c r="A539" s="6"/>
      <c r="B539" s="6"/>
      <c r="C539" s="6"/>
      <c r="D539" s="6"/>
      <c r="E539" s="5"/>
      <c r="F539" s="5"/>
      <c r="M539" s="37"/>
    </row>
    <row r="540" spans="1:13" ht="12.75">
      <c r="A540" s="6"/>
      <c r="B540" s="6"/>
      <c r="C540" s="6"/>
      <c r="D540" s="6"/>
      <c r="E540" s="5"/>
      <c r="F540" s="5"/>
      <c r="M540" s="37"/>
    </row>
    <row r="541" spans="1:13" ht="12.75">
      <c r="A541" s="6"/>
      <c r="B541" s="6"/>
      <c r="C541" s="6"/>
      <c r="D541" s="6"/>
      <c r="E541" s="5"/>
      <c r="F541" s="5"/>
      <c r="M541" s="37"/>
    </row>
    <row r="542" spans="1:13" ht="12.75">
      <c r="A542" s="6"/>
      <c r="B542" s="6"/>
      <c r="C542" s="6"/>
      <c r="D542" s="6"/>
      <c r="E542" s="5"/>
      <c r="F542" s="5"/>
      <c r="M542" s="37"/>
    </row>
    <row r="543" spans="1:13" ht="12.75">
      <c r="A543" s="6"/>
      <c r="B543" s="6"/>
      <c r="C543" s="6"/>
      <c r="D543" s="6"/>
      <c r="E543" s="5"/>
      <c r="F543" s="5"/>
      <c r="M543" s="37"/>
    </row>
    <row r="544" spans="1:13" ht="12.75">
      <c r="A544" s="6"/>
      <c r="B544" s="6"/>
      <c r="C544" s="6"/>
      <c r="D544" s="6"/>
      <c r="E544" s="5"/>
      <c r="F544" s="5"/>
      <c r="M544" s="37"/>
    </row>
    <row r="545" spans="1:13" ht="12.75">
      <c r="A545" s="6"/>
      <c r="B545" s="6"/>
      <c r="C545" s="6"/>
      <c r="D545" s="6"/>
      <c r="E545" s="5"/>
      <c r="F545" s="5"/>
      <c r="M545" s="37"/>
    </row>
    <row r="546" spans="1:13" ht="12.75">
      <c r="A546" s="6"/>
      <c r="B546" s="6"/>
      <c r="C546" s="6"/>
      <c r="D546" s="6"/>
      <c r="E546" s="5"/>
      <c r="F546" s="5"/>
      <c r="M546" s="37"/>
    </row>
    <row r="547" spans="1:13" ht="12.75">
      <c r="A547" s="6"/>
      <c r="B547" s="6"/>
      <c r="C547" s="6"/>
      <c r="D547" s="6"/>
      <c r="E547" s="5"/>
      <c r="F547" s="5"/>
      <c r="M547" s="37"/>
    </row>
    <row r="548" spans="1:13" ht="12.75">
      <c r="A548" s="6"/>
      <c r="B548" s="6"/>
      <c r="C548" s="6"/>
      <c r="D548" s="6"/>
      <c r="E548" s="5"/>
      <c r="F548" s="5"/>
      <c r="M548" s="37"/>
    </row>
    <row r="549" spans="1:13" ht="12.75">
      <c r="A549" s="6"/>
      <c r="B549" s="6"/>
      <c r="C549" s="6"/>
      <c r="D549" s="6"/>
      <c r="E549" s="5"/>
      <c r="F549" s="5"/>
      <c r="M549" s="37"/>
    </row>
    <row r="550" spans="1:13" ht="12.75">
      <c r="A550" s="6"/>
      <c r="B550" s="6"/>
      <c r="C550" s="6"/>
      <c r="D550" s="6"/>
      <c r="E550" s="5"/>
      <c r="F550" s="5"/>
      <c r="M550" s="37"/>
    </row>
    <row r="551" spans="1:13" ht="12.75">
      <c r="A551" s="6"/>
      <c r="B551" s="6"/>
      <c r="C551" s="6"/>
      <c r="D551" s="6"/>
      <c r="E551" s="5"/>
      <c r="F551" s="5"/>
      <c r="M551" s="37"/>
    </row>
    <row r="552" spans="1:13" ht="12.75">
      <c r="A552" s="6"/>
      <c r="B552" s="6"/>
      <c r="C552" s="6"/>
      <c r="D552" s="6"/>
      <c r="E552" s="5"/>
      <c r="F552" s="5"/>
      <c r="M552" s="37"/>
    </row>
    <row r="553" spans="1:13" ht="12.75">
      <c r="A553" s="6"/>
      <c r="B553" s="6"/>
      <c r="C553" s="6"/>
      <c r="D553" s="6"/>
      <c r="E553" s="5"/>
      <c r="F553" s="5"/>
      <c r="M553" s="37"/>
    </row>
    <row r="554" spans="1:13" ht="12.75">
      <c r="A554" s="6"/>
      <c r="B554" s="6"/>
      <c r="C554" s="6"/>
      <c r="D554" s="6"/>
      <c r="E554" s="5"/>
      <c r="F554" s="5"/>
      <c r="M554" s="37"/>
    </row>
    <row r="555" spans="1:13" ht="12.75">
      <c r="A555" s="6"/>
      <c r="B555" s="6"/>
      <c r="C555" s="6"/>
      <c r="D555" s="6"/>
      <c r="E555" s="5"/>
      <c r="F555" s="5"/>
      <c r="M555" s="37"/>
    </row>
    <row r="556" spans="1:13" ht="12.75">
      <c r="A556" s="6"/>
      <c r="B556" s="6"/>
      <c r="C556" s="6"/>
      <c r="D556" s="6"/>
      <c r="E556" s="5"/>
      <c r="F556" s="5"/>
      <c r="M556" s="37"/>
    </row>
    <row r="557" spans="1:13" ht="12.75">
      <c r="A557" s="6"/>
      <c r="B557" s="6"/>
      <c r="C557" s="6"/>
      <c r="D557" s="6"/>
      <c r="E557" s="5"/>
      <c r="F557" s="5"/>
      <c r="M557" s="37"/>
    </row>
    <row r="558" spans="1:13" ht="12.75">
      <c r="A558" s="6"/>
      <c r="B558" s="6"/>
      <c r="C558" s="6"/>
      <c r="D558" s="6"/>
      <c r="E558" s="5"/>
      <c r="F558" s="5"/>
      <c r="M558" s="37"/>
    </row>
    <row r="559" spans="1:13" ht="12.75">
      <c r="A559" s="6"/>
      <c r="B559" s="6"/>
      <c r="C559" s="6"/>
      <c r="D559" s="6"/>
      <c r="E559" s="5"/>
      <c r="F559" s="5"/>
      <c r="M559" s="37"/>
    </row>
    <row r="560" spans="1:13" ht="12.75">
      <c r="A560" s="6"/>
      <c r="B560" s="6"/>
      <c r="C560" s="6"/>
      <c r="D560" s="6"/>
      <c r="E560" s="5"/>
      <c r="F560" s="5"/>
      <c r="M560" s="37"/>
    </row>
    <row r="561" spans="1:13" ht="12.75">
      <c r="A561" s="6"/>
      <c r="B561" s="6"/>
      <c r="C561" s="6"/>
      <c r="D561" s="6"/>
      <c r="E561" s="5"/>
      <c r="F561" s="5"/>
      <c r="M561" s="37"/>
    </row>
    <row r="562" spans="1:13" ht="12.75">
      <c r="A562" s="6"/>
      <c r="B562" s="6"/>
      <c r="C562" s="6"/>
      <c r="D562" s="6"/>
      <c r="E562" s="5"/>
      <c r="F562" s="5"/>
      <c r="M562" s="37"/>
    </row>
    <row r="563" spans="1:13" ht="12.75">
      <c r="A563" s="6"/>
      <c r="B563" s="6"/>
      <c r="C563" s="6"/>
      <c r="D563" s="6"/>
      <c r="E563" s="5"/>
      <c r="F563" s="5"/>
      <c r="M563" s="37"/>
    </row>
    <row r="564" spans="1:13" ht="12.75">
      <c r="A564" s="6"/>
      <c r="B564" s="6"/>
      <c r="C564" s="6"/>
      <c r="D564" s="6"/>
      <c r="E564" s="5"/>
      <c r="F564" s="5"/>
      <c r="M564" s="37"/>
    </row>
    <row r="565" spans="1:13" ht="12.75">
      <c r="A565" s="6"/>
      <c r="B565" s="6"/>
      <c r="C565" s="6"/>
      <c r="D565" s="6"/>
      <c r="E565" s="5"/>
      <c r="F565" s="5"/>
      <c r="M565" s="37"/>
    </row>
    <row r="566" spans="1:13" ht="12.75">
      <c r="A566" s="6"/>
      <c r="B566" s="6"/>
      <c r="C566" s="6"/>
      <c r="D566" s="6"/>
      <c r="E566" s="5"/>
      <c r="F566" s="5"/>
      <c r="M566" s="37"/>
    </row>
    <row r="567" spans="1:13" ht="12.75">
      <c r="A567" s="6"/>
      <c r="B567" s="6"/>
      <c r="C567" s="6"/>
      <c r="D567" s="6"/>
      <c r="E567" s="5"/>
      <c r="F567" s="5"/>
      <c r="M567" s="37"/>
    </row>
    <row r="568" spans="1:13" ht="12.75">
      <c r="A568" s="6"/>
      <c r="B568" s="6"/>
      <c r="C568" s="6"/>
      <c r="D568" s="6"/>
      <c r="E568" s="5"/>
      <c r="F568" s="5"/>
      <c r="M568" s="37"/>
    </row>
    <row r="569" spans="1:13" ht="12.75">
      <c r="A569" s="6"/>
      <c r="B569" s="6"/>
      <c r="C569" s="6"/>
      <c r="D569" s="6"/>
      <c r="E569" s="5"/>
      <c r="F569" s="5"/>
      <c r="M569" s="37"/>
    </row>
    <row r="570" spans="1:13" ht="12.75">
      <c r="A570" s="6"/>
      <c r="B570" s="6"/>
      <c r="C570" s="6"/>
      <c r="D570" s="6"/>
      <c r="E570" s="5"/>
      <c r="F570" s="5"/>
      <c r="M570" s="37"/>
    </row>
    <row r="571" spans="1:13" ht="12.75">
      <c r="A571" s="6"/>
      <c r="B571" s="6"/>
      <c r="C571" s="6"/>
      <c r="D571" s="6"/>
      <c r="E571" s="5"/>
      <c r="F571" s="5"/>
      <c r="M571" s="37"/>
    </row>
    <row r="572" spans="1:13" ht="12.75">
      <c r="A572" s="6"/>
      <c r="B572" s="6"/>
      <c r="C572" s="6"/>
      <c r="D572" s="6"/>
      <c r="E572" s="5"/>
      <c r="F572" s="5"/>
      <c r="M572" s="37"/>
    </row>
    <row r="573" spans="1:13" ht="12.75">
      <c r="A573" s="6"/>
      <c r="B573" s="6"/>
      <c r="C573" s="6"/>
      <c r="D573" s="6"/>
      <c r="E573" s="5"/>
      <c r="F573" s="5"/>
      <c r="M573" s="37"/>
    </row>
    <row r="574" spans="1:13" ht="12.75">
      <c r="A574" s="6"/>
      <c r="B574" s="6"/>
      <c r="C574" s="6"/>
      <c r="D574" s="6"/>
      <c r="E574" s="5"/>
      <c r="F574" s="5"/>
      <c r="M574" s="37"/>
    </row>
    <row r="575" spans="1:13" ht="12.75">
      <c r="A575" s="6"/>
      <c r="B575" s="6"/>
      <c r="C575" s="6"/>
      <c r="D575" s="6"/>
      <c r="E575" s="5"/>
      <c r="F575" s="5"/>
      <c r="M575" s="37"/>
    </row>
    <row r="576" spans="1:13" ht="12.75">
      <c r="A576" s="6"/>
      <c r="B576" s="6"/>
      <c r="C576" s="6"/>
      <c r="D576" s="6"/>
      <c r="E576" s="5"/>
      <c r="F576" s="5"/>
      <c r="M576" s="37"/>
    </row>
    <row r="577" spans="1:13" ht="12.75">
      <c r="A577" s="6"/>
      <c r="B577" s="6"/>
      <c r="C577" s="6"/>
      <c r="D577" s="6"/>
      <c r="E577" s="5"/>
      <c r="F577" s="5"/>
      <c r="M577" s="37"/>
    </row>
    <row r="578" spans="1:13" ht="12.75">
      <c r="A578" s="6"/>
      <c r="B578" s="6"/>
      <c r="C578" s="6"/>
      <c r="D578" s="6"/>
      <c r="E578" s="5"/>
      <c r="F578" s="5"/>
      <c r="M578" s="37"/>
    </row>
    <row r="579" spans="1:13" ht="12.75">
      <c r="A579" s="6"/>
      <c r="B579" s="6"/>
      <c r="C579" s="6"/>
      <c r="D579" s="6"/>
      <c r="E579" s="5"/>
      <c r="F579" s="5"/>
      <c r="M579" s="37"/>
    </row>
    <row r="580" spans="1:13" ht="12.75">
      <c r="A580" s="6"/>
      <c r="B580" s="6"/>
      <c r="C580" s="6"/>
      <c r="D580" s="6"/>
      <c r="E580" s="5"/>
      <c r="F580" s="5"/>
      <c r="M580" s="37"/>
    </row>
    <row r="581" spans="1:13" ht="12.75">
      <c r="A581" s="6"/>
      <c r="B581" s="6"/>
      <c r="C581" s="6"/>
      <c r="D581" s="6"/>
      <c r="E581" s="5"/>
      <c r="F581" s="5"/>
      <c r="M581" s="37"/>
    </row>
    <row r="582" spans="1:13" ht="12.75">
      <c r="A582" s="6"/>
      <c r="B582" s="6"/>
      <c r="C582" s="6"/>
      <c r="D582" s="6"/>
      <c r="E582" s="5"/>
      <c r="F582" s="5"/>
      <c r="M582" s="37"/>
    </row>
    <row r="583" spans="1:13" ht="12.75">
      <c r="A583" s="6"/>
      <c r="B583" s="6"/>
      <c r="C583" s="6"/>
      <c r="D583" s="6"/>
      <c r="E583" s="5"/>
      <c r="F583" s="5"/>
      <c r="M583" s="37"/>
    </row>
    <row r="584" spans="1:13" ht="12.75">
      <c r="A584" s="6"/>
      <c r="B584" s="6"/>
      <c r="C584" s="6"/>
      <c r="D584" s="6"/>
      <c r="E584" s="5"/>
      <c r="F584" s="5"/>
      <c r="M584" s="37"/>
    </row>
    <row r="585" spans="1:13" ht="12.75">
      <c r="A585" s="6"/>
      <c r="B585" s="6"/>
      <c r="C585" s="6"/>
      <c r="D585" s="6"/>
      <c r="E585" s="5"/>
      <c r="F585" s="5"/>
      <c r="M585" s="37"/>
    </row>
    <row r="586" spans="1:13" ht="12.75">
      <c r="A586" s="6"/>
      <c r="B586" s="6"/>
      <c r="C586" s="6"/>
      <c r="D586" s="6"/>
      <c r="E586" s="5"/>
      <c r="F586" s="5"/>
      <c r="M586" s="37"/>
    </row>
    <row r="587" spans="1:13" ht="12.75">
      <c r="A587" s="6"/>
      <c r="B587" s="6"/>
      <c r="C587" s="6"/>
      <c r="D587" s="6"/>
      <c r="E587" s="5"/>
      <c r="F587" s="5"/>
      <c r="M587" s="37"/>
    </row>
    <row r="588" spans="1:13" ht="12.75">
      <c r="A588" s="6"/>
      <c r="B588" s="6"/>
      <c r="C588" s="6"/>
      <c r="D588" s="6"/>
      <c r="E588" s="5"/>
      <c r="F588" s="5"/>
      <c r="M588" s="37"/>
    </row>
    <row r="589" spans="1:13" ht="12.75">
      <c r="A589" s="6"/>
      <c r="B589" s="6"/>
      <c r="C589" s="6"/>
      <c r="D589" s="6"/>
      <c r="E589" s="5"/>
      <c r="F589" s="5"/>
      <c r="M589" s="37"/>
    </row>
    <row r="590" spans="1:13" ht="12.75">
      <c r="A590" s="6"/>
      <c r="B590" s="6"/>
      <c r="C590" s="6"/>
      <c r="D590" s="6"/>
      <c r="E590" s="5"/>
      <c r="F590" s="5"/>
      <c r="M590" s="37"/>
    </row>
    <row r="591" spans="1:13" ht="12.75">
      <c r="A591" s="6"/>
      <c r="B591" s="6"/>
      <c r="C591" s="6"/>
      <c r="D591" s="6"/>
      <c r="E591" s="5"/>
      <c r="F591" s="5"/>
      <c r="M591" s="37"/>
    </row>
    <row r="592" spans="1:13" ht="12.75">
      <c r="A592" s="6"/>
      <c r="B592" s="6"/>
      <c r="C592" s="6"/>
      <c r="D592" s="6"/>
      <c r="E592" s="5"/>
      <c r="F592" s="5"/>
      <c r="M592" s="37"/>
    </row>
    <row r="593" spans="1:13" ht="12.75">
      <c r="A593" s="6"/>
      <c r="B593" s="6"/>
      <c r="C593" s="6"/>
      <c r="D593" s="6"/>
      <c r="E593" s="5"/>
      <c r="F593" s="5"/>
      <c r="M593" s="37"/>
    </row>
    <row r="594" spans="1:13" ht="12.75">
      <c r="A594" s="6"/>
      <c r="B594" s="6"/>
      <c r="C594" s="6"/>
      <c r="D594" s="6"/>
      <c r="E594" s="5"/>
      <c r="F594" s="5"/>
      <c r="M594" s="37"/>
    </row>
    <row r="595" spans="1:13" ht="12.75">
      <c r="A595" s="6"/>
      <c r="B595" s="6"/>
      <c r="C595" s="6"/>
      <c r="D595" s="6"/>
      <c r="E595" s="5"/>
      <c r="F595" s="5"/>
      <c r="M595" s="37"/>
    </row>
    <row r="596" spans="1:13" ht="12.75">
      <c r="A596" s="6"/>
      <c r="B596" s="6"/>
      <c r="C596" s="6"/>
      <c r="D596" s="6"/>
      <c r="E596" s="5"/>
      <c r="F596" s="5"/>
      <c r="M596" s="37"/>
    </row>
    <row r="597" spans="1:13" ht="12.75">
      <c r="A597" s="6"/>
      <c r="B597" s="6"/>
      <c r="C597" s="6"/>
      <c r="D597" s="6"/>
      <c r="E597" s="5"/>
      <c r="F597" s="5"/>
      <c r="M597" s="37"/>
    </row>
    <row r="598" spans="1:13" ht="12.75">
      <c r="A598" s="6"/>
      <c r="B598" s="6"/>
      <c r="C598" s="6"/>
      <c r="D598" s="6"/>
      <c r="E598" s="5"/>
      <c r="F598" s="5"/>
      <c r="M598" s="37"/>
    </row>
    <row r="599" spans="1:13" ht="12.75">
      <c r="A599" s="6"/>
      <c r="B599" s="6"/>
      <c r="C599" s="6"/>
      <c r="D599" s="6"/>
      <c r="E599" s="5"/>
      <c r="F599" s="5"/>
      <c r="M599" s="37"/>
    </row>
    <row r="600" spans="1:13" ht="12.75">
      <c r="A600" s="6"/>
      <c r="B600" s="6"/>
      <c r="C600" s="6"/>
      <c r="D600" s="6"/>
      <c r="E600" s="5"/>
      <c r="F600" s="5"/>
      <c r="M600" s="37"/>
    </row>
    <row r="601" spans="1:13" ht="12.75">
      <c r="A601" s="6"/>
      <c r="B601" s="6"/>
      <c r="C601" s="6"/>
      <c r="D601" s="6"/>
      <c r="E601" s="5"/>
      <c r="F601" s="5"/>
      <c r="M601" s="37"/>
    </row>
    <row r="602" spans="1:13" ht="12.75">
      <c r="A602" s="6"/>
      <c r="B602" s="6"/>
      <c r="C602" s="6"/>
      <c r="D602" s="6"/>
      <c r="E602" s="5"/>
      <c r="F602" s="5"/>
      <c r="M602" s="37"/>
    </row>
    <row r="603" spans="1:13" ht="12.75">
      <c r="A603" s="6"/>
      <c r="B603" s="6"/>
      <c r="C603" s="6"/>
      <c r="D603" s="6"/>
      <c r="E603" s="5"/>
      <c r="F603" s="5"/>
      <c r="M603" s="37"/>
    </row>
    <row r="604" spans="1:13" ht="12.75">
      <c r="A604" s="6"/>
      <c r="B604" s="6"/>
      <c r="C604" s="6"/>
      <c r="D604" s="6"/>
      <c r="E604" s="5"/>
      <c r="F604" s="5"/>
      <c r="M604" s="37"/>
    </row>
    <row r="605" spans="1:13" ht="12.75">
      <c r="A605" s="6"/>
      <c r="B605" s="6"/>
      <c r="C605" s="6"/>
      <c r="D605" s="6"/>
      <c r="E605" s="5"/>
      <c r="F605" s="5"/>
      <c r="M605" s="37"/>
    </row>
    <row r="606" spans="1:13" ht="12.75">
      <c r="A606" s="6"/>
      <c r="B606" s="6"/>
      <c r="C606" s="6"/>
      <c r="D606" s="6"/>
      <c r="E606" s="5"/>
      <c r="F606" s="5"/>
      <c r="M606" s="37"/>
    </row>
    <row r="607" spans="1:13" ht="12.75">
      <c r="A607" s="6"/>
      <c r="B607" s="6"/>
      <c r="C607" s="6"/>
      <c r="D607" s="6"/>
      <c r="E607" s="5"/>
      <c r="F607" s="5"/>
      <c r="M607" s="37"/>
    </row>
    <row r="608" spans="1:13" ht="12.75">
      <c r="A608" s="6"/>
      <c r="B608" s="6"/>
      <c r="C608" s="6"/>
      <c r="D608" s="6"/>
      <c r="E608" s="5"/>
      <c r="F608" s="5"/>
      <c r="M608" s="37"/>
    </row>
    <row r="609" spans="1:13" ht="12.75">
      <c r="A609" s="6"/>
      <c r="B609" s="6"/>
      <c r="C609" s="6"/>
      <c r="D609" s="6"/>
      <c r="E609" s="5"/>
      <c r="F609" s="5"/>
      <c r="M609" s="37"/>
    </row>
    <row r="610" spans="1:13" ht="12.75">
      <c r="A610" s="6"/>
      <c r="B610" s="6"/>
      <c r="C610" s="6"/>
      <c r="D610" s="6"/>
      <c r="E610" s="5"/>
      <c r="F610" s="5"/>
      <c r="M610" s="37"/>
    </row>
    <row r="611" spans="1:13" ht="12.75">
      <c r="A611" s="6"/>
      <c r="B611" s="6"/>
      <c r="C611" s="6"/>
      <c r="D611" s="6"/>
      <c r="E611" s="5"/>
      <c r="F611" s="5"/>
      <c r="M611" s="37"/>
    </row>
    <row r="612" spans="1:13" ht="12.75">
      <c r="A612" s="6"/>
      <c r="B612" s="6"/>
      <c r="C612" s="6"/>
      <c r="D612" s="6"/>
      <c r="E612" s="5"/>
      <c r="F612" s="5"/>
      <c r="M612" s="37"/>
    </row>
    <row r="613" spans="1:13" ht="12.75">
      <c r="A613" s="6"/>
      <c r="B613" s="6"/>
      <c r="C613" s="6"/>
      <c r="D613" s="6"/>
      <c r="E613" s="5"/>
      <c r="F613" s="5"/>
      <c r="M613" s="37"/>
    </row>
    <row r="614" spans="1:13" ht="12.75">
      <c r="A614" s="6"/>
      <c r="B614" s="6"/>
      <c r="C614" s="6"/>
      <c r="D614" s="6"/>
      <c r="E614" s="5"/>
      <c r="F614" s="5"/>
      <c r="M614" s="37"/>
    </row>
    <row r="615" spans="1:13" ht="12.75">
      <c r="A615" s="6"/>
      <c r="B615" s="6"/>
      <c r="C615" s="6"/>
      <c r="D615" s="6"/>
      <c r="E615" s="5"/>
      <c r="F615" s="5"/>
      <c r="M615" s="37"/>
    </row>
    <row r="616" spans="1:13" ht="12.75">
      <c r="A616" s="6"/>
      <c r="B616" s="6"/>
      <c r="C616" s="6"/>
      <c r="D616" s="6"/>
      <c r="E616" s="5"/>
      <c r="F616" s="5"/>
      <c r="M616" s="37"/>
    </row>
    <row r="617" spans="1:13" ht="12.75">
      <c r="A617" s="6"/>
      <c r="B617" s="6"/>
      <c r="C617" s="6"/>
      <c r="D617" s="6"/>
      <c r="E617" s="5"/>
      <c r="F617" s="5"/>
      <c r="M617" s="37"/>
    </row>
    <row r="618" spans="1:13" ht="12.75">
      <c r="A618" s="6"/>
      <c r="B618" s="6"/>
      <c r="C618" s="6"/>
      <c r="D618" s="6"/>
      <c r="E618" s="5"/>
      <c r="F618" s="5"/>
      <c r="M618" s="37"/>
    </row>
    <row r="619" spans="1:13" ht="12.75">
      <c r="A619" s="6"/>
      <c r="B619" s="6"/>
      <c r="C619" s="6"/>
      <c r="D619" s="6"/>
      <c r="E619" s="5"/>
      <c r="F619" s="5"/>
      <c r="M619" s="37"/>
    </row>
    <row r="620" spans="1:13" ht="12.75">
      <c r="A620" s="6"/>
      <c r="B620" s="6"/>
      <c r="C620" s="6"/>
      <c r="D620" s="6"/>
      <c r="E620" s="5"/>
      <c r="F620" s="5"/>
      <c r="M620" s="37"/>
    </row>
    <row r="621" spans="1:13" ht="12.75">
      <c r="A621" s="6"/>
      <c r="B621" s="6"/>
      <c r="C621" s="6"/>
      <c r="D621" s="6"/>
      <c r="E621" s="5"/>
      <c r="F621" s="5"/>
      <c r="M621" s="37"/>
    </row>
    <row r="622" spans="1:13" ht="12.75">
      <c r="A622" s="6"/>
      <c r="B622" s="6"/>
      <c r="C622" s="6"/>
      <c r="D622" s="6"/>
      <c r="E622" s="5"/>
      <c r="F622" s="5"/>
      <c r="M622" s="37"/>
    </row>
    <row r="623" spans="1:13" ht="12.75">
      <c r="A623" s="6"/>
      <c r="B623" s="6"/>
      <c r="C623" s="6"/>
      <c r="D623" s="6"/>
      <c r="E623" s="5"/>
      <c r="F623" s="5"/>
      <c r="M623" s="37"/>
    </row>
    <row r="624" spans="1:13" ht="12.75">
      <c r="A624" s="6"/>
      <c r="B624" s="6"/>
      <c r="C624" s="6"/>
      <c r="D624" s="6"/>
      <c r="E624" s="5"/>
      <c r="F624" s="5"/>
      <c r="M624" s="37"/>
    </row>
    <row r="625" spans="1:13" ht="12.75">
      <c r="A625" s="6"/>
      <c r="B625" s="6"/>
      <c r="C625" s="6"/>
      <c r="D625" s="6"/>
      <c r="E625" s="5"/>
      <c r="F625" s="5"/>
      <c r="M625" s="37"/>
    </row>
    <row r="626" spans="1:13" ht="12.75">
      <c r="A626" s="6"/>
      <c r="B626" s="6"/>
      <c r="C626" s="6"/>
      <c r="D626" s="6"/>
      <c r="E626" s="5"/>
      <c r="F626" s="5"/>
      <c r="M626" s="37"/>
    </row>
    <row r="627" spans="1:13" ht="12.75">
      <c r="A627" s="6"/>
      <c r="B627" s="6"/>
      <c r="C627" s="6"/>
      <c r="D627" s="6"/>
      <c r="E627" s="5"/>
      <c r="F627" s="5"/>
      <c r="M627" s="37"/>
    </row>
    <row r="628" spans="1:13" ht="12.75">
      <c r="A628" s="6"/>
      <c r="B628" s="6"/>
      <c r="C628" s="6"/>
      <c r="D628" s="6"/>
      <c r="E628" s="5"/>
      <c r="F628" s="5"/>
      <c r="M628" s="37"/>
    </row>
    <row r="629" spans="1:13" ht="12.75">
      <c r="A629" s="6"/>
      <c r="B629" s="6"/>
      <c r="C629" s="6"/>
      <c r="D629" s="6"/>
      <c r="E629" s="5"/>
      <c r="F629" s="5"/>
      <c r="M629" s="37"/>
    </row>
    <row r="630" spans="1:13" ht="12.75">
      <c r="A630" s="6"/>
      <c r="B630" s="6"/>
      <c r="C630" s="6"/>
      <c r="D630" s="6"/>
      <c r="E630" s="5"/>
      <c r="F630" s="5"/>
      <c r="M630" s="37"/>
    </row>
    <row r="631" spans="1:13" ht="12.75">
      <c r="A631" s="6"/>
      <c r="B631" s="6"/>
      <c r="C631" s="6"/>
      <c r="D631" s="6"/>
      <c r="E631" s="5"/>
      <c r="F631" s="5"/>
      <c r="M631" s="37"/>
    </row>
    <row r="632" spans="1:13" ht="12.75">
      <c r="A632" s="6"/>
      <c r="B632" s="6"/>
      <c r="C632" s="6"/>
      <c r="D632" s="6"/>
      <c r="E632" s="5"/>
      <c r="F632" s="5"/>
      <c r="M632" s="37"/>
    </row>
    <row r="633" spans="1:13" ht="12.75">
      <c r="A633" s="6"/>
      <c r="B633" s="6"/>
      <c r="C633" s="6"/>
      <c r="D633" s="6"/>
      <c r="E633" s="5"/>
      <c r="F633" s="5"/>
      <c r="M633" s="37"/>
    </row>
    <row r="634" spans="1:13" ht="12.75">
      <c r="A634" s="6"/>
      <c r="B634" s="6"/>
      <c r="C634" s="6"/>
      <c r="D634" s="6"/>
      <c r="E634" s="5"/>
      <c r="F634" s="5"/>
      <c r="M634" s="37"/>
    </row>
    <row r="635" spans="1:13" ht="12.75">
      <c r="A635" s="6"/>
      <c r="B635" s="6"/>
      <c r="C635" s="6"/>
      <c r="D635" s="6"/>
      <c r="E635" s="5"/>
      <c r="F635" s="5"/>
      <c r="M635" s="37"/>
    </row>
    <row r="636" spans="1:13" ht="12.75">
      <c r="A636" s="6"/>
      <c r="B636" s="6"/>
      <c r="C636" s="6"/>
      <c r="D636" s="6"/>
      <c r="E636" s="5"/>
      <c r="F636" s="5"/>
      <c r="M636" s="37"/>
    </row>
    <row r="637" spans="1:13" ht="12.75">
      <c r="A637" s="6"/>
      <c r="B637" s="6"/>
      <c r="C637" s="6"/>
      <c r="D637" s="6"/>
      <c r="E637" s="5"/>
      <c r="F637" s="5"/>
      <c r="M637" s="37"/>
    </row>
    <row r="638" spans="1:13" ht="12.75">
      <c r="A638" s="6"/>
      <c r="B638" s="6"/>
      <c r="C638" s="6"/>
      <c r="D638" s="6"/>
      <c r="E638" s="5"/>
      <c r="F638" s="5"/>
      <c r="M638" s="37"/>
    </row>
    <row r="639" ht="12.75">
      <c r="M639" s="37"/>
    </row>
    <row r="640" ht="12.75">
      <c r="M640" s="37"/>
    </row>
    <row r="641" ht="12.75">
      <c r="M641" s="37"/>
    </row>
    <row r="642" ht="12.75">
      <c r="M642" s="37"/>
    </row>
    <row r="643" ht="12.75">
      <c r="M643" s="37"/>
    </row>
    <row r="644" ht="12.75">
      <c r="M644" s="37"/>
    </row>
    <row r="645" ht="12.75">
      <c r="M645" s="37"/>
    </row>
    <row r="646" ht="12.75">
      <c r="M646" s="37"/>
    </row>
    <row r="647" ht="12.75">
      <c r="M647" s="37"/>
    </row>
    <row r="648" ht="12.75">
      <c r="M648" s="37"/>
    </row>
    <row r="649" ht="12.75">
      <c r="M649" s="37"/>
    </row>
    <row r="650" ht="12.75">
      <c r="M650" s="37"/>
    </row>
    <row r="651" ht="12.75">
      <c r="M651" s="37"/>
    </row>
    <row r="652" ht="12.75">
      <c r="M652" s="37"/>
    </row>
    <row r="653" ht="12.75">
      <c r="M653" s="37"/>
    </row>
    <row r="654" ht="12.75">
      <c r="M654" s="37"/>
    </row>
    <row r="655" ht="12.75">
      <c r="M655" s="37"/>
    </row>
    <row r="656" ht="12.75">
      <c r="M656" s="37"/>
    </row>
    <row r="657" ht="12.75">
      <c r="M657" s="37"/>
    </row>
    <row r="658" ht="12.75">
      <c r="M658" s="37"/>
    </row>
    <row r="659" ht="12.75">
      <c r="M659" s="37"/>
    </row>
    <row r="660" ht="12.75">
      <c r="M660" s="37"/>
    </row>
    <row r="661" ht="12.75">
      <c r="M661" s="37"/>
    </row>
    <row r="662" ht="12.75">
      <c r="M662" s="37"/>
    </row>
    <row r="663" ht="12.75">
      <c r="M663" s="37"/>
    </row>
    <row r="664" ht="12.75">
      <c r="M664" s="37"/>
    </row>
    <row r="665" ht="12.75">
      <c r="M665" s="37"/>
    </row>
    <row r="666" ht="12.75">
      <c r="M666" s="37"/>
    </row>
    <row r="667" ht="12.75">
      <c r="M667" s="37"/>
    </row>
    <row r="668" ht="12.75">
      <c r="M668" s="37"/>
    </row>
    <row r="669" ht="12.75">
      <c r="M669" s="37"/>
    </row>
    <row r="670" ht="12.75">
      <c r="M670" s="37"/>
    </row>
    <row r="671" ht="12.75">
      <c r="M671" s="37"/>
    </row>
    <row r="672" ht="12.75">
      <c r="M672" s="37"/>
    </row>
    <row r="673" ht="12.75">
      <c r="M673" s="37"/>
    </row>
    <row r="674" ht="12.75">
      <c r="M674" s="37"/>
    </row>
    <row r="675" ht="12.75">
      <c r="M675" s="37"/>
    </row>
    <row r="676" ht="12.75">
      <c r="M676" s="37"/>
    </row>
    <row r="677" ht="12.75">
      <c r="M677" s="37"/>
    </row>
    <row r="678" ht="12.75">
      <c r="M678" s="37"/>
    </row>
    <row r="679" ht="12.75">
      <c r="M679" s="37"/>
    </row>
    <row r="680" ht="12.75">
      <c r="M680" s="37"/>
    </row>
    <row r="681" ht="12.75">
      <c r="M681" s="37"/>
    </row>
    <row r="682" ht="12.75">
      <c r="M682" s="37"/>
    </row>
    <row r="683" ht="12.75">
      <c r="M683" s="37"/>
    </row>
    <row r="684" ht="12.75">
      <c r="M684" s="37"/>
    </row>
    <row r="685" ht="12.75">
      <c r="M685" s="37"/>
    </row>
    <row r="686" ht="12.75">
      <c r="M686" s="37"/>
    </row>
    <row r="687" ht="12.75">
      <c r="M687" s="37"/>
    </row>
    <row r="688" ht="12.75">
      <c r="M688" s="37"/>
    </row>
    <row r="689" ht="12.75">
      <c r="M689" s="37"/>
    </row>
    <row r="690" ht="12.75">
      <c r="M690" s="37"/>
    </row>
    <row r="691" ht="12.75">
      <c r="M691" s="37"/>
    </row>
    <row r="692" ht="12.75">
      <c r="M692" s="37"/>
    </row>
    <row r="693" ht="12.75">
      <c r="M693" s="37"/>
    </row>
    <row r="694" ht="12.75">
      <c r="M694" s="37"/>
    </row>
    <row r="695" ht="12.75">
      <c r="M695" s="37"/>
    </row>
    <row r="696" ht="12.75">
      <c r="M696" s="37"/>
    </row>
    <row r="697" ht="12.75">
      <c r="M697" s="37"/>
    </row>
    <row r="698" ht="12.75">
      <c r="M698" s="37"/>
    </row>
    <row r="699" ht="12.75">
      <c r="M699" s="37"/>
    </row>
    <row r="700" ht="12.75">
      <c r="M700" s="37"/>
    </row>
    <row r="701" ht="12.75">
      <c r="M701" s="37"/>
    </row>
    <row r="702" ht="12.75">
      <c r="M702" s="37"/>
    </row>
    <row r="703" ht="12.75">
      <c r="M703" s="37"/>
    </row>
    <row r="704" ht="12.75">
      <c r="M704" s="37"/>
    </row>
    <row r="705" ht="12.75">
      <c r="M705" s="37"/>
    </row>
    <row r="706" ht="12.75">
      <c r="M706" s="37"/>
    </row>
    <row r="707" ht="12.75">
      <c r="M707" s="37"/>
    </row>
    <row r="708" ht="12.75">
      <c r="M708" s="37"/>
    </row>
    <row r="709" ht="12.75">
      <c r="M709" s="37"/>
    </row>
    <row r="710" ht="12.75">
      <c r="M710" s="37"/>
    </row>
    <row r="711" ht="12.75">
      <c r="M711" s="37"/>
    </row>
    <row r="712" ht="12.75">
      <c r="M712" s="37"/>
    </row>
    <row r="713" ht="12.75">
      <c r="M713" s="37"/>
    </row>
    <row r="714" ht="12.75">
      <c r="M714" s="37"/>
    </row>
    <row r="715" ht="12.75">
      <c r="M715" s="37"/>
    </row>
    <row r="716" ht="12.75">
      <c r="M716" s="37"/>
    </row>
    <row r="717" ht="12.75">
      <c r="M717" s="37"/>
    </row>
    <row r="718" ht="12.75">
      <c r="M718" s="37"/>
    </row>
    <row r="719" ht="12.75">
      <c r="M719" s="37"/>
    </row>
    <row r="720" ht="12.75">
      <c r="M720" s="37"/>
    </row>
    <row r="721" ht="12.75">
      <c r="M721" s="37"/>
    </row>
    <row r="722" ht="12.75">
      <c r="M722" s="37"/>
    </row>
    <row r="723" ht="12.75">
      <c r="M723" s="37"/>
    </row>
    <row r="724" ht="12.75">
      <c r="M724" s="37"/>
    </row>
    <row r="725" ht="12.75">
      <c r="M725" s="37"/>
    </row>
    <row r="726" ht="12.75">
      <c r="M726" s="37"/>
    </row>
    <row r="727" ht="12.75">
      <c r="M727" s="37"/>
    </row>
    <row r="728" ht="12.75">
      <c r="M728" s="37"/>
    </row>
    <row r="729" ht="12.75">
      <c r="M729" s="37"/>
    </row>
    <row r="730" ht="12.75">
      <c r="M730" s="37"/>
    </row>
    <row r="731" ht="12.75">
      <c r="M731" s="37"/>
    </row>
    <row r="732" ht="12.75">
      <c r="M732" s="37"/>
    </row>
    <row r="733" ht="12.75">
      <c r="M733" s="37"/>
    </row>
    <row r="734" ht="12.75">
      <c r="M734" s="37"/>
    </row>
    <row r="735" ht="12.75">
      <c r="M735" s="37"/>
    </row>
    <row r="736" ht="12.75">
      <c r="M736" s="37"/>
    </row>
    <row r="737" ht="12.75">
      <c r="M737" s="37"/>
    </row>
    <row r="738" ht="12.75">
      <c r="M738" s="37"/>
    </row>
    <row r="739" ht="12.75">
      <c r="M739" s="37"/>
    </row>
    <row r="740" ht="12.75">
      <c r="M740" s="37"/>
    </row>
    <row r="741" ht="12.75">
      <c r="M741" s="37"/>
    </row>
    <row r="742" ht="12.75">
      <c r="M742" s="37"/>
    </row>
    <row r="743" ht="12.75">
      <c r="M743" s="37"/>
    </row>
    <row r="744" ht="12.75">
      <c r="M744" s="37"/>
    </row>
    <row r="745" ht="12.75">
      <c r="M745" s="37"/>
    </row>
    <row r="746" ht="12.75">
      <c r="M746" s="37"/>
    </row>
    <row r="747" ht="12.75">
      <c r="M747" s="37"/>
    </row>
    <row r="748" ht="12.75">
      <c r="M748" s="37"/>
    </row>
    <row r="749" ht="12.75">
      <c r="M749" s="37"/>
    </row>
    <row r="750" ht="12.75">
      <c r="M750" s="37"/>
    </row>
    <row r="751" ht="12.75">
      <c r="M751" s="37"/>
    </row>
    <row r="752" ht="12.75">
      <c r="M752" s="37"/>
    </row>
    <row r="753" ht="12.75">
      <c r="M753" s="37"/>
    </row>
    <row r="754" ht="12.75">
      <c r="M754" s="37"/>
    </row>
    <row r="755" ht="12.75">
      <c r="M755" s="37"/>
    </row>
    <row r="756" ht="12.75">
      <c r="M756" s="37"/>
    </row>
    <row r="757" ht="12.75">
      <c r="M757" s="37"/>
    </row>
    <row r="758" ht="12.75">
      <c r="M758" s="37"/>
    </row>
    <row r="759" ht="12.75">
      <c r="M759" s="37"/>
    </row>
    <row r="760" ht="12.75">
      <c r="M760" s="37"/>
    </row>
    <row r="761" ht="12.75">
      <c r="M761" s="37"/>
    </row>
    <row r="762" ht="12.75">
      <c r="M762" s="37"/>
    </row>
    <row r="763" ht="12.75">
      <c r="M763" s="37"/>
    </row>
    <row r="764" ht="12.75">
      <c r="M764" s="37"/>
    </row>
    <row r="765" ht="12.75">
      <c r="M765" s="37"/>
    </row>
    <row r="766" ht="12.75">
      <c r="M766" s="37"/>
    </row>
    <row r="767" ht="12.75">
      <c r="M767" s="37"/>
    </row>
    <row r="768" ht="12.75">
      <c r="M768" s="37"/>
    </row>
    <row r="769" ht="12.75">
      <c r="M769" s="37"/>
    </row>
    <row r="770" ht="12.75">
      <c r="M770" s="37"/>
    </row>
    <row r="771" ht="12.75">
      <c r="M771" s="37"/>
    </row>
    <row r="772" ht="12.75">
      <c r="M772" s="37"/>
    </row>
    <row r="773" ht="12.75">
      <c r="M773" s="37"/>
    </row>
    <row r="774" ht="12.75">
      <c r="M774" s="37"/>
    </row>
    <row r="775" ht="12.75">
      <c r="M775" s="37"/>
    </row>
    <row r="776" ht="12.75">
      <c r="M776" s="37"/>
    </row>
    <row r="777" ht="12.75">
      <c r="M777" s="37"/>
    </row>
    <row r="778" ht="12.75">
      <c r="M778" s="37"/>
    </row>
    <row r="779" ht="12.75">
      <c r="M779" s="37"/>
    </row>
    <row r="780" ht="12.75">
      <c r="M780" s="37"/>
    </row>
    <row r="781" ht="12.75">
      <c r="M781" s="37"/>
    </row>
    <row r="782" ht="12.75">
      <c r="M782" s="37"/>
    </row>
    <row r="783" ht="12.75">
      <c r="M783" s="37"/>
    </row>
    <row r="784" ht="12.75">
      <c r="M784" s="37"/>
    </row>
    <row r="785" ht="12.75">
      <c r="M785" s="37"/>
    </row>
    <row r="786" ht="12.75">
      <c r="M786" s="37"/>
    </row>
    <row r="787" ht="12.75">
      <c r="M787" s="37"/>
    </row>
    <row r="788" ht="12.75">
      <c r="M788" s="37"/>
    </row>
    <row r="789" ht="12.75">
      <c r="M789" s="37"/>
    </row>
    <row r="790" ht="12.75">
      <c r="M790" s="37"/>
    </row>
    <row r="791" ht="12.75">
      <c r="M791" s="37"/>
    </row>
    <row r="792" ht="12.75">
      <c r="M792" s="37"/>
    </row>
    <row r="793" ht="12.75">
      <c r="M793" s="37"/>
    </row>
    <row r="794" ht="12.75">
      <c r="M794" s="37"/>
    </row>
    <row r="795" ht="12.75">
      <c r="M795" s="37"/>
    </row>
    <row r="796" ht="12.75">
      <c r="M796" s="37"/>
    </row>
    <row r="797" ht="12.75">
      <c r="M797" s="37"/>
    </row>
    <row r="798" ht="12.75">
      <c r="M798" s="37"/>
    </row>
    <row r="799" ht="12.75">
      <c r="M799" s="37"/>
    </row>
    <row r="800" ht="12.75">
      <c r="M800" s="37"/>
    </row>
    <row r="801" ht="12.75">
      <c r="M801" s="37"/>
    </row>
    <row r="802" ht="12.75">
      <c r="M802" s="37"/>
    </row>
    <row r="803" ht="12.75">
      <c r="M803" s="37"/>
    </row>
    <row r="804" ht="12.75">
      <c r="M804" s="37"/>
    </row>
    <row r="805" ht="12.75">
      <c r="M805" s="37"/>
    </row>
    <row r="806" ht="12.75">
      <c r="M806" s="37"/>
    </row>
    <row r="807" ht="12.75">
      <c r="M807" s="37"/>
    </row>
    <row r="808" ht="12.75">
      <c r="M808" s="37"/>
    </row>
    <row r="809" ht="12.75">
      <c r="M809" s="37"/>
    </row>
    <row r="810" ht="12.75">
      <c r="M810" s="37"/>
    </row>
    <row r="811" ht="12.75">
      <c r="M811" s="37"/>
    </row>
    <row r="812" ht="12.75">
      <c r="M812" s="37"/>
    </row>
    <row r="813" ht="12.75">
      <c r="M813" s="37"/>
    </row>
    <row r="814" ht="12.75">
      <c r="M814" s="37"/>
    </row>
    <row r="815" ht="12.75">
      <c r="M815" s="37"/>
    </row>
    <row r="816" ht="12.75">
      <c r="M816" s="37"/>
    </row>
    <row r="817" ht="12.75">
      <c r="M817" s="37"/>
    </row>
    <row r="818" ht="12.75">
      <c r="M818" s="37"/>
    </row>
    <row r="819" ht="12.75">
      <c r="M819" s="37"/>
    </row>
    <row r="820" ht="12.75">
      <c r="M820" s="37"/>
    </row>
    <row r="821" ht="12.75">
      <c r="M821" s="37"/>
    </row>
    <row r="822" ht="12.75">
      <c r="M822" s="37"/>
    </row>
    <row r="823" ht="12.75">
      <c r="M823" s="37"/>
    </row>
    <row r="824" ht="12.75">
      <c r="M824" s="37"/>
    </row>
    <row r="825" ht="12.75">
      <c r="M825" s="37"/>
    </row>
    <row r="826" ht="12.75">
      <c r="M826" s="37"/>
    </row>
    <row r="827" ht="12.75">
      <c r="M827" s="37"/>
    </row>
    <row r="828" ht="12.75">
      <c r="M828" s="37"/>
    </row>
    <row r="829" ht="12.75">
      <c r="M829" s="37"/>
    </row>
    <row r="830" ht="12.75">
      <c r="M830" s="37"/>
    </row>
    <row r="831" ht="12.75">
      <c r="M831" s="37"/>
    </row>
    <row r="832" ht="12.75">
      <c r="M832" s="37"/>
    </row>
    <row r="833" ht="12.75">
      <c r="M833" s="37"/>
    </row>
    <row r="834" ht="12.75">
      <c r="M834" s="37"/>
    </row>
    <row r="835" ht="12.75">
      <c r="M835" s="37"/>
    </row>
    <row r="836" ht="12.75">
      <c r="M836" s="37"/>
    </row>
    <row r="837" ht="12.75">
      <c r="M837" s="37"/>
    </row>
    <row r="838" ht="12.75">
      <c r="M838" s="37"/>
    </row>
    <row r="839" ht="12.75">
      <c r="M839" s="37"/>
    </row>
    <row r="840" ht="12.75">
      <c r="M840" s="37"/>
    </row>
    <row r="841" ht="12.75">
      <c r="M841" s="37"/>
    </row>
    <row r="842" ht="12.75">
      <c r="M842" s="37"/>
    </row>
    <row r="843" ht="12.75">
      <c r="M843" s="37"/>
    </row>
    <row r="844" ht="12.75">
      <c r="M844" s="37"/>
    </row>
    <row r="845" ht="12.75">
      <c r="M845" s="37"/>
    </row>
    <row r="846" ht="12.75">
      <c r="M846" s="37"/>
    </row>
    <row r="847" ht="12.75">
      <c r="M847" s="37"/>
    </row>
    <row r="848" ht="12.75">
      <c r="M848" s="37"/>
    </row>
    <row r="849" ht="12.75">
      <c r="M849" s="37"/>
    </row>
    <row r="850" ht="12.75">
      <c r="M850" s="37"/>
    </row>
    <row r="851" ht="12.75">
      <c r="M851" s="37"/>
    </row>
    <row r="852" ht="12.75">
      <c r="M852" s="37"/>
    </row>
    <row r="853" ht="12.75">
      <c r="M853" s="37"/>
    </row>
    <row r="854" ht="12.75">
      <c r="M854" s="37"/>
    </row>
    <row r="855" ht="12.75">
      <c r="M855" s="37"/>
    </row>
    <row r="856" ht="12.75">
      <c r="M856" s="37"/>
    </row>
    <row r="857" ht="12.75">
      <c r="M857" s="37"/>
    </row>
    <row r="858" ht="12.75">
      <c r="M858" s="37"/>
    </row>
    <row r="859" ht="12.75">
      <c r="M859" s="37"/>
    </row>
    <row r="860" ht="12.75">
      <c r="M860" s="37"/>
    </row>
    <row r="861" ht="12.75">
      <c r="M861" s="37"/>
    </row>
    <row r="862" ht="12.75">
      <c r="M862" s="37"/>
    </row>
    <row r="863" ht="12.75">
      <c r="M863" s="37"/>
    </row>
    <row r="864" ht="12.75">
      <c r="M864" s="37"/>
    </row>
    <row r="865" ht="12.75">
      <c r="M865" s="37"/>
    </row>
    <row r="866" ht="12.75">
      <c r="M866" s="37"/>
    </row>
    <row r="867" ht="12.75">
      <c r="M867" s="37"/>
    </row>
    <row r="868" ht="12.75">
      <c r="M868" s="37"/>
    </row>
    <row r="869" ht="12.75">
      <c r="M869" s="37"/>
    </row>
    <row r="870" ht="12.75">
      <c r="M870" s="37"/>
    </row>
    <row r="871" ht="12.75">
      <c r="M871" s="37"/>
    </row>
    <row r="872" ht="12.75">
      <c r="M872" s="37"/>
    </row>
    <row r="873" ht="12.75">
      <c r="M873" s="37"/>
    </row>
    <row r="874" ht="12.75">
      <c r="M874" s="37"/>
    </row>
    <row r="875" ht="12.75">
      <c r="M875" s="37"/>
    </row>
    <row r="876" ht="12.75">
      <c r="M876" s="37"/>
    </row>
    <row r="877" ht="12.75">
      <c r="M877" s="37"/>
    </row>
    <row r="878" ht="12.75">
      <c r="M878" s="37"/>
    </row>
    <row r="879" ht="12.75">
      <c r="M879" s="37"/>
    </row>
    <row r="880" ht="12.75">
      <c r="M880" s="37"/>
    </row>
    <row r="881" ht="12.75">
      <c r="M881" s="37"/>
    </row>
    <row r="882" ht="12.75">
      <c r="M882" s="37"/>
    </row>
    <row r="883" ht="12.75">
      <c r="M883" s="37"/>
    </row>
    <row r="884" ht="12.75">
      <c r="M884" s="37"/>
    </row>
    <row r="885" ht="12.75">
      <c r="M885" s="37"/>
    </row>
    <row r="886" ht="12.75">
      <c r="M886" s="37"/>
    </row>
    <row r="887" ht="12.75">
      <c r="M887" s="37"/>
    </row>
    <row r="888" ht="12.75">
      <c r="M888" s="37"/>
    </row>
    <row r="889" ht="12.75">
      <c r="M889" s="37"/>
    </row>
    <row r="890" ht="12.75">
      <c r="M890" s="37"/>
    </row>
    <row r="891" ht="12.75">
      <c r="M891" s="37"/>
    </row>
    <row r="892" ht="12.75">
      <c r="M892" s="37"/>
    </row>
    <row r="893" ht="12.75">
      <c r="M893" s="37"/>
    </row>
    <row r="894" ht="12.75">
      <c r="M894" s="37"/>
    </row>
    <row r="895" ht="12.75">
      <c r="M895" s="37"/>
    </row>
    <row r="896" ht="12.75">
      <c r="M896" s="37"/>
    </row>
    <row r="897" ht="12.75">
      <c r="M897" s="37"/>
    </row>
    <row r="898" ht="12.75">
      <c r="M898" s="37"/>
    </row>
    <row r="899" ht="12.75">
      <c r="M899" s="37"/>
    </row>
    <row r="900" ht="12.75">
      <c r="M900" s="37"/>
    </row>
    <row r="901" ht="12.75">
      <c r="M901" s="37"/>
    </row>
    <row r="902" ht="12.75">
      <c r="M902" s="37"/>
    </row>
    <row r="903" ht="12.75">
      <c r="M903" s="37"/>
    </row>
    <row r="904" ht="12.75">
      <c r="M904" s="37"/>
    </row>
    <row r="905" ht="12.75">
      <c r="M905" s="37"/>
    </row>
    <row r="906" ht="12.75">
      <c r="M906" s="37"/>
    </row>
    <row r="907" ht="12.75">
      <c r="M907" s="37"/>
    </row>
    <row r="908" ht="12.75">
      <c r="M908" s="37"/>
    </row>
    <row r="909" ht="12.75">
      <c r="M909" s="37"/>
    </row>
    <row r="910" ht="12.75">
      <c r="M910" s="37"/>
    </row>
    <row r="911" ht="12.75">
      <c r="M911" s="37"/>
    </row>
    <row r="912" ht="12.75">
      <c r="M912" s="37"/>
    </row>
    <row r="913" ht="12.75">
      <c r="M913" s="37"/>
    </row>
    <row r="914" ht="12.75">
      <c r="M914" s="37"/>
    </row>
    <row r="915" ht="12.75">
      <c r="M915" s="37"/>
    </row>
    <row r="916" ht="12.75">
      <c r="M916" s="37"/>
    </row>
    <row r="917" ht="12.75">
      <c r="M917" s="37"/>
    </row>
    <row r="918" ht="12.75">
      <c r="M918" s="37"/>
    </row>
    <row r="919" ht="12.75">
      <c r="M919" s="37"/>
    </row>
    <row r="920" ht="12.75">
      <c r="M920" s="37"/>
    </row>
    <row r="921" ht="12.75">
      <c r="M921" s="37"/>
    </row>
    <row r="922" ht="12.75">
      <c r="M922" s="37"/>
    </row>
    <row r="923" ht="12.75">
      <c r="M923" s="37"/>
    </row>
    <row r="924" ht="12.75">
      <c r="M924" s="37"/>
    </row>
    <row r="925" ht="12.75">
      <c r="M925" s="37"/>
    </row>
    <row r="926" ht="12.75">
      <c r="M926" s="37"/>
    </row>
    <row r="927" ht="12.75">
      <c r="M927" s="37"/>
    </row>
    <row r="928" ht="12.75">
      <c r="M928" s="37"/>
    </row>
    <row r="929" ht="12.75">
      <c r="M929" s="37"/>
    </row>
    <row r="930" ht="12.75">
      <c r="M930" s="37"/>
    </row>
    <row r="931" ht="12.75">
      <c r="M931" s="37"/>
    </row>
    <row r="932" ht="12.75">
      <c r="M932" s="37"/>
    </row>
    <row r="933" ht="12.75">
      <c r="M933" s="37"/>
    </row>
    <row r="934" ht="12.75">
      <c r="M934" s="37"/>
    </row>
    <row r="935" ht="12.75">
      <c r="M935" s="37"/>
    </row>
    <row r="936" ht="12.75">
      <c r="M936" s="37"/>
    </row>
    <row r="937" ht="12.75">
      <c r="M937" s="37"/>
    </row>
    <row r="938" ht="12.75">
      <c r="M938" s="37"/>
    </row>
    <row r="939" ht="12.75">
      <c r="M939" s="37"/>
    </row>
    <row r="940" ht="12.75">
      <c r="M940" s="37"/>
    </row>
    <row r="941" ht="12.75">
      <c r="M941" s="37"/>
    </row>
    <row r="942" ht="12.75">
      <c r="M942" s="37"/>
    </row>
    <row r="943" ht="12.75">
      <c r="M943" s="37"/>
    </row>
    <row r="944" ht="12.75">
      <c r="M944" s="37"/>
    </row>
    <row r="945" ht="12.75">
      <c r="M945" s="37"/>
    </row>
    <row r="946" ht="12.75">
      <c r="M946" s="37"/>
    </row>
    <row r="947" ht="12.75">
      <c r="M947" s="37"/>
    </row>
    <row r="948" ht="12.75">
      <c r="M948" s="37"/>
    </row>
    <row r="949" ht="12.75">
      <c r="M949" s="37"/>
    </row>
    <row r="950" ht="12.75">
      <c r="M950" s="37"/>
    </row>
    <row r="951" ht="12.75">
      <c r="M951" s="37"/>
    </row>
    <row r="952" ht="12.75">
      <c r="M952" s="37"/>
    </row>
    <row r="953" ht="12.75">
      <c r="M953" s="37"/>
    </row>
    <row r="954" ht="12.75">
      <c r="M954" s="37"/>
    </row>
    <row r="955" ht="12.75">
      <c r="M955" s="37"/>
    </row>
    <row r="956" ht="12.75">
      <c r="M956" s="37"/>
    </row>
    <row r="957" ht="12.75">
      <c r="M957" s="37"/>
    </row>
    <row r="958" ht="12.75">
      <c r="M958" s="37"/>
    </row>
    <row r="959" ht="12.75">
      <c r="M959" s="37"/>
    </row>
    <row r="960" ht="12.75">
      <c r="M960" s="37"/>
    </row>
    <row r="961" ht="12.75">
      <c r="M961" s="37"/>
    </row>
    <row r="962" ht="12.75">
      <c r="M962" s="37"/>
    </row>
    <row r="963" ht="12.75">
      <c r="M963" s="37"/>
    </row>
    <row r="964" ht="12.75">
      <c r="M964" s="37"/>
    </row>
    <row r="965" ht="12.75">
      <c r="M965" s="37"/>
    </row>
    <row r="966" ht="12.75">
      <c r="M966" s="37"/>
    </row>
    <row r="967" ht="12.75">
      <c r="M967" s="37"/>
    </row>
    <row r="968" ht="12.75">
      <c r="M968" s="37"/>
    </row>
    <row r="969" ht="12.75">
      <c r="M969" s="37"/>
    </row>
    <row r="970" ht="12.75">
      <c r="M970" s="37"/>
    </row>
    <row r="971" ht="12.75">
      <c r="M971" s="37"/>
    </row>
    <row r="972" ht="12.75">
      <c r="M972" s="37"/>
    </row>
    <row r="973" ht="12.75">
      <c r="M973" s="37"/>
    </row>
    <row r="974" ht="12.75">
      <c r="M974" s="37"/>
    </row>
    <row r="975" ht="12.75">
      <c r="M975" s="37"/>
    </row>
    <row r="976" ht="12.75">
      <c r="M976" s="37"/>
    </row>
    <row r="977" ht="12.75">
      <c r="M977" s="37"/>
    </row>
    <row r="978" ht="12.75">
      <c r="M978" s="37"/>
    </row>
    <row r="979" ht="12.75">
      <c r="M979" s="37"/>
    </row>
    <row r="980" ht="12.75">
      <c r="M980" s="37"/>
    </row>
    <row r="981" ht="12.75">
      <c r="M981" s="37"/>
    </row>
    <row r="982" ht="12.75">
      <c r="M982" s="37"/>
    </row>
    <row r="983" ht="12.75">
      <c r="M983" s="37"/>
    </row>
    <row r="984" ht="12.75">
      <c r="M984" s="37"/>
    </row>
    <row r="985" ht="12.75">
      <c r="M985" s="37"/>
    </row>
    <row r="986" ht="12.75">
      <c r="M986" s="37"/>
    </row>
    <row r="987" ht="12.75">
      <c r="M987" s="37"/>
    </row>
    <row r="988" ht="12.75">
      <c r="M988" s="37"/>
    </row>
    <row r="989" ht="12.75">
      <c r="M989" s="37"/>
    </row>
    <row r="990" ht="12.75">
      <c r="M990" s="37"/>
    </row>
    <row r="991" ht="12.75">
      <c r="M991" s="37"/>
    </row>
    <row r="992" ht="12.75">
      <c r="M992" s="37"/>
    </row>
    <row r="993" ht="12.75">
      <c r="M993" s="37"/>
    </row>
    <row r="994" ht="12.75">
      <c r="M994" s="37"/>
    </row>
    <row r="995" ht="12.75">
      <c r="M995" s="37"/>
    </row>
    <row r="996" ht="12.75">
      <c r="M996" s="37"/>
    </row>
    <row r="997" ht="12.75">
      <c r="M997" s="37"/>
    </row>
    <row r="998" ht="12.75">
      <c r="M998" s="37"/>
    </row>
    <row r="999" ht="12.75">
      <c r="M999" s="37"/>
    </row>
    <row r="1000" ht="12.75">
      <c r="M1000" s="37"/>
    </row>
    <row r="1001" ht="12.75">
      <c r="M1001" s="37"/>
    </row>
    <row r="1002" ht="12.75">
      <c r="M1002" s="37"/>
    </row>
    <row r="1003" ht="12.75">
      <c r="M1003" s="37"/>
    </row>
    <row r="1004" ht="12.75">
      <c r="M1004" s="37"/>
    </row>
    <row r="1005" ht="12.75">
      <c r="M1005" s="37"/>
    </row>
    <row r="1006" ht="12.75">
      <c r="M1006" s="37"/>
    </row>
    <row r="1007" ht="12.75">
      <c r="M1007" s="37"/>
    </row>
    <row r="1008" ht="12.75">
      <c r="M1008" s="37"/>
    </row>
    <row r="1009" ht="12.75">
      <c r="M1009" s="37"/>
    </row>
    <row r="1010" ht="12.75">
      <c r="M1010" s="34"/>
    </row>
    <row r="1011" ht="12.75">
      <c r="M1011" s="34"/>
    </row>
    <row r="1012" ht="12.75">
      <c r="M1012" s="34"/>
    </row>
    <row r="1013" ht="12.75">
      <c r="M1013" s="34"/>
    </row>
    <row r="1014" ht="12.75">
      <c r="M1014" s="34"/>
    </row>
    <row r="1015" ht="12.75">
      <c r="M1015" s="34"/>
    </row>
    <row r="1016" ht="12.75">
      <c r="M1016" s="34"/>
    </row>
    <row r="1017" ht="12.75">
      <c r="M1017" s="34"/>
    </row>
    <row r="1018" ht="12.75">
      <c r="M1018" s="34"/>
    </row>
    <row r="1019" ht="12.75">
      <c r="M1019" s="34"/>
    </row>
    <row r="1020" ht="12.75">
      <c r="M1020" s="34"/>
    </row>
    <row r="1021" ht="12.75">
      <c r="M1021" s="34"/>
    </row>
    <row r="1022" ht="12.75">
      <c r="M1022" s="34"/>
    </row>
    <row r="1023" ht="12.75">
      <c r="M1023" s="34"/>
    </row>
    <row r="1024" ht="12.75">
      <c r="M1024" s="34"/>
    </row>
    <row r="1025" ht="12.75">
      <c r="M1025" s="34"/>
    </row>
    <row r="1026" ht="12.75">
      <c r="M1026" s="34"/>
    </row>
    <row r="1027" ht="12.75">
      <c r="M1027" s="34"/>
    </row>
    <row r="1028" ht="12.75">
      <c r="M1028" s="34"/>
    </row>
    <row r="1029" ht="12.75">
      <c r="M1029" s="34"/>
    </row>
    <row r="1030" ht="12.75">
      <c r="M1030" s="34"/>
    </row>
    <row r="1031" ht="12.75">
      <c r="M1031" s="34"/>
    </row>
    <row r="1032" ht="12.75">
      <c r="M1032" s="34"/>
    </row>
    <row r="1033" ht="12.75">
      <c r="M1033" s="34"/>
    </row>
    <row r="1034" ht="12.75">
      <c r="M1034" s="34"/>
    </row>
    <row r="1035" ht="12.75">
      <c r="M1035" s="34"/>
    </row>
    <row r="1036" ht="12.75">
      <c r="M1036" s="34"/>
    </row>
    <row r="1037" ht="12.75">
      <c r="M1037" s="34"/>
    </row>
    <row r="1038" ht="12.75">
      <c r="M1038" s="34"/>
    </row>
    <row r="1039" ht="12.75">
      <c r="M1039" s="34"/>
    </row>
    <row r="1040" ht="12.75">
      <c r="M1040" s="34"/>
    </row>
    <row r="1041" ht="12.75">
      <c r="M1041" s="34"/>
    </row>
    <row r="1042" ht="12.75">
      <c r="M1042" s="34"/>
    </row>
    <row r="1043" ht="12.75">
      <c r="M1043" s="34"/>
    </row>
    <row r="1044" ht="12.75">
      <c r="M1044" s="34"/>
    </row>
    <row r="1045" ht="12.75">
      <c r="M1045" s="34"/>
    </row>
    <row r="1046" ht="12.75">
      <c r="M1046" s="34"/>
    </row>
    <row r="1047" ht="12.75">
      <c r="M1047" s="34"/>
    </row>
    <row r="1048" ht="12.75">
      <c r="M1048" s="34"/>
    </row>
    <row r="1049" ht="12.75">
      <c r="M1049" s="34"/>
    </row>
    <row r="1050" ht="12.75">
      <c r="M1050" s="34"/>
    </row>
    <row r="1051" ht="12.75">
      <c r="M1051" s="34"/>
    </row>
    <row r="1052" ht="12.75">
      <c r="M1052" s="34"/>
    </row>
    <row r="1053" ht="12.75">
      <c r="M1053" s="34"/>
    </row>
    <row r="1054" ht="12.75">
      <c r="M1054" s="34"/>
    </row>
    <row r="1055" ht="12.75">
      <c r="M1055" s="34"/>
    </row>
    <row r="1056" ht="12.75">
      <c r="M1056" s="34"/>
    </row>
    <row r="1057" ht="12.75">
      <c r="M1057" s="34"/>
    </row>
    <row r="1058" ht="12.75">
      <c r="M1058" s="34"/>
    </row>
    <row r="1059" ht="12.75">
      <c r="M1059" s="34"/>
    </row>
    <row r="1060" ht="12.75">
      <c r="M1060" s="34"/>
    </row>
    <row r="1061" ht="12.75">
      <c r="M1061" s="34"/>
    </row>
    <row r="1062" ht="12.75">
      <c r="M1062" s="34"/>
    </row>
    <row r="1063" ht="12.75">
      <c r="M1063" s="34"/>
    </row>
    <row r="1064" ht="12.75">
      <c r="M1064" s="34"/>
    </row>
    <row r="1065" ht="12.75">
      <c r="M1065" s="34"/>
    </row>
    <row r="1066" ht="12.75">
      <c r="M1066" s="34"/>
    </row>
    <row r="1067" ht="12.75">
      <c r="M1067" s="34"/>
    </row>
    <row r="1068" ht="12.75">
      <c r="M1068" s="34"/>
    </row>
    <row r="1069" ht="12.75">
      <c r="M1069" s="34"/>
    </row>
    <row r="1070" ht="12.75">
      <c r="M1070" s="34"/>
    </row>
    <row r="1071" ht="12.75">
      <c r="M1071" s="34"/>
    </row>
    <row r="1072" ht="12.75">
      <c r="M1072" s="34"/>
    </row>
    <row r="1073" ht="12.75">
      <c r="M1073" s="34"/>
    </row>
    <row r="1074" ht="12.75">
      <c r="M1074" s="34"/>
    </row>
    <row r="1075" ht="12.75">
      <c r="M1075" s="34"/>
    </row>
    <row r="1076" ht="12.75">
      <c r="M1076" s="34"/>
    </row>
    <row r="1077" ht="12.75">
      <c r="M1077" s="34"/>
    </row>
    <row r="1078" ht="12.75">
      <c r="M1078" s="34"/>
    </row>
    <row r="1079" ht="12.75">
      <c r="M1079" s="34"/>
    </row>
    <row r="1080" ht="12.75">
      <c r="M1080" s="34"/>
    </row>
    <row r="1081" ht="12.75">
      <c r="M1081" s="34"/>
    </row>
    <row r="1082" ht="12.75">
      <c r="M1082" s="34"/>
    </row>
    <row r="1083" ht="12.75">
      <c r="M1083" s="34"/>
    </row>
    <row r="1084" ht="12.75">
      <c r="M1084" s="34"/>
    </row>
    <row r="1085" ht="12.75">
      <c r="M1085" s="34"/>
    </row>
    <row r="1086" ht="12.75">
      <c r="M1086" s="34"/>
    </row>
    <row r="1087" ht="12.75">
      <c r="M1087" s="34"/>
    </row>
    <row r="1088" ht="12.75">
      <c r="M1088" s="34"/>
    </row>
    <row r="1089" ht="12.75">
      <c r="M1089" s="34"/>
    </row>
    <row r="1090" ht="12.75">
      <c r="M1090" s="34"/>
    </row>
    <row r="1091" ht="12.75">
      <c r="M1091" s="34"/>
    </row>
    <row r="1092" ht="12.75">
      <c r="M1092" s="34"/>
    </row>
    <row r="1093" ht="12.75">
      <c r="M1093" s="34"/>
    </row>
    <row r="1094" ht="12.75">
      <c r="M1094" s="34"/>
    </row>
    <row r="1095" ht="12.75">
      <c r="M1095" s="34"/>
    </row>
    <row r="1096" ht="12.75">
      <c r="M1096" s="34"/>
    </row>
    <row r="1097" ht="12.75">
      <c r="M1097" s="34"/>
    </row>
    <row r="1098" ht="12.75">
      <c r="M1098" s="34"/>
    </row>
    <row r="1099" ht="12.75">
      <c r="M1099" s="34"/>
    </row>
    <row r="1100" ht="12.75">
      <c r="M1100" s="34"/>
    </row>
    <row r="1101" ht="12.75">
      <c r="M1101" s="34"/>
    </row>
    <row r="1102" ht="12.75">
      <c r="M1102" s="34"/>
    </row>
    <row r="1103" ht="12.75">
      <c r="M1103" s="34"/>
    </row>
    <row r="1104" ht="12.75">
      <c r="M1104" s="34"/>
    </row>
    <row r="1105" ht="12.75">
      <c r="M1105" s="34"/>
    </row>
    <row r="1106" ht="12.75">
      <c r="M1106" s="34"/>
    </row>
    <row r="1107" ht="12.75">
      <c r="M1107" s="34"/>
    </row>
    <row r="1108" ht="12.75">
      <c r="M1108" s="34"/>
    </row>
    <row r="1109" ht="12.75">
      <c r="M1109" s="34"/>
    </row>
    <row r="1110" ht="12.75">
      <c r="M1110" s="34"/>
    </row>
    <row r="1111" ht="12.75">
      <c r="M1111" s="34"/>
    </row>
    <row r="1112" ht="12.75">
      <c r="M1112" s="34"/>
    </row>
    <row r="1113" ht="12.75">
      <c r="M1113" s="34"/>
    </row>
    <row r="1114" ht="12.75">
      <c r="M1114" s="34"/>
    </row>
    <row r="1115" ht="12.75">
      <c r="M1115" s="34"/>
    </row>
    <row r="1116" ht="12.75">
      <c r="M1116" s="34"/>
    </row>
    <row r="1117" ht="12.75">
      <c r="M1117" s="34"/>
    </row>
    <row r="1118" ht="12.75">
      <c r="M1118" s="34"/>
    </row>
    <row r="1119" ht="12.75">
      <c r="M1119" s="34"/>
    </row>
    <row r="1120" ht="12.75">
      <c r="M1120" s="34"/>
    </row>
    <row r="1121" ht="12.75">
      <c r="M1121" s="34"/>
    </row>
    <row r="1122" ht="12.75">
      <c r="M1122" s="34"/>
    </row>
    <row r="1123" ht="12.75">
      <c r="M1123" s="34"/>
    </row>
    <row r="1124" ht="12.75">
      <c r="M1124" s="34"/>
    </row>
    <row r="1125" ht="12.75">
      <c r="M1125" s="34"/>
    </row>
    <row r="1126" ht="12.75">
      <c r="M1126" s="34"/>
    </row>
    <row r="1127" ht="12.75">
      <c r="M1127" s="34"/>
    </row>
    <row r="1128" ht="12.75">
      <c r="M1128" s="34"/>
    </row>
    <row r="1129" ht="12.75">
      <c r="M1129" s="34"/>
    </row>
    <row r="1130" ht="12.75">
      <c r="M1130" s="34"/>
    </row>
    <row r="1131" ht="12.75">
      <c r="M1131" s="34"/>
    </row>
    <row r="1132" ht="12.75">
      <c r="M1132" s="34"/>
    </row>
    <row r="1133" ht="12.75">
      <c r="M1133" s="34"/>
    </row>
    <row r="1134" ht="12.75">
      <c r="M1134" s="34"/>
    </row>
    <row r="1135" ht="12.75">
      <c r="M1135" s="34"/>
    </row>
    <row r="1136" ht="12.75">
      <c r="M1136" s="34"/>
    </row>
    <row r="1137" ht="12.75">
      <c r="M1137" s="34"/>
    </row>
    <row r="1138" ht="12.75">
      <c r="M1138" s="34"/>
    </row>
    <row r="1139" ht="12.75">
      <c r="M1139" s="34"/>
    </row>
    <row r="1140" ht="12.75">
      <c r="M1140" s="34"/>
    </row>
    <row r="1141" ht="12.75">
      <c r="M1141" s="34"/>
    </row>
    <row r="1142" ht="12.75">
      <c r="M1142" s="34"/>
    </row>
    <row r="1143" ht="12.75">
      <c r="M1143" s="34"/>
    </row>
    <row r="1144" ht="12.75">
      <c r="M1144" s="34"/>
    </row>
    <row r="1145" ht="12.75">
      <c r="M1145" s="34"/>
    </row>
    <row r="1146" ht="12.75">
      <c r="M1146" s="34"/>
    </row>
    <row r="1147" ht="12.75">
      <c r="M1147" s="34"/>
    </row>
    <row r="1148" ht="12.75">
      <c r="M1148" s="34"/>
    </row>
    <row r="1149" ht="12.75">
      <c r="M1149" s="34"/>
    </row>
    <row r="1150" ht="12.75">
      <c r="M1150" s="34"/>
    </row>
    <row r="1151" ht="12.75">
      <c r="M1151" s="34"/>
    </row>
    <row r="1152" ht="12.75">
      <c r="M1152" s="34"/>
    </row>
    <row r="1153" ht="12.75">
      <c r="M1153" s="34"/>
    </row>
    <row r="1154" ht="12.75">
      <c r="M1154" s="34"/>
    </row>
    <row r="1155" ht="12.75">
      <c r="M1155" s="34"/>
    </row>
    <row r="1156" ht="12.75">
      <c r="M1156" s="34"/>
    </row>
    <row r="1157" ht="12.75">
      <c r="M1157" s="34"/>
    </row>
    <row r="1158" ht="12.75">
      <c r="M1158" s="34"/>
    </row>
    <row r="1159" ht="12.75">
      <c r="M1159" s="34"/>
    </row>
    <row r="1160" ht="12.75">
      <c r="M1160" s="34"/>
    </row>
    <row r="1161" ht="12.75">
      <c r="M1161" s="34"/>
    </row>
    <row r="1162" ht="12.75">
      <c r="M1162" s="34"/>
    </row>
    <row r="1163" ht="12.75">
      <c r="M1163" s="34"/>
    </row>
    <row r="1164" ht="12.75">
      <c r="M1164" s="34"/>
    </row>
    <row r="1165" ht="12.75">
      <c r="M1165" s="34"/>
    </row>
    <row r="1166" ht="12.75">
      <c r="M1166" s="34"/>
    </row>
    <row r="1167" ht="12.75">
      <c r="M1167" s="34"/>
    </row>
    <row r="1168" ht="12.75">
      <c r="M1168" s="34"/>
    </row>
    <row r="1169" ht="12.75">
      <c r="M1169" s="34"/>
    </row>
    <row r="1170" ht="12.75">
      <c r="M1170" s="34"/>
    </row>
    <row r="1171" ht="12.75">
      <c r="M1171" s="34"/>
    </row>
    <row r="1172" ht="12.75">
      <c r="M1172" s="34"/>
    </row>
    <row r="1173" ht="12.75">
      <c r="M1173" s="34"/>
    </row>
    <row r="1174" ht="12.75">
      <c r="M1174" s="34"/>
    </row>
    <row r="1175" ht="12.75">
      <c r="M1175" s="34"/>
    </row>
    <row r="1176" ht="12.75">
      <c r="M1176" s="34"/>
    </row>
    <row r="1177" ht="12.75">
      <c r="M1177" s="34"/>
    </row>
    <row r="1178" ht="12.75">
      <c r="M1178" s="34"/>
    </row>
    <row r="1179" ht="12.75">
      <c r="M1179" s="34"/>
    </row>
    <row r="1180" ht="12.75">
      <c r="M1180" s="34"/>
    </row>
    <row r="1181" ht="12.75">
      <c r="M1181" s="34"/>
    </row>
    <row r="1182" ht="12.75">
      <c r="M1182" s="34"/>
    </row>
    <row r="1183" ht="12.75">
      <c r="M1183" s="34"/>
    </row>
    <row r="1184" ht="12.75">
      <c r="M1184" s="34"/>
    </row>
    <row r="1185" ht="12.75">
      <c r="M1185" s="34"/>
    </row>
    <row r="1186" ht="12.75">
      <c r="M1186" s="34"/>
    </row>
    <row r="1187" ht="12.75">
      <c r="M1187" s="34"/>
    </row>
    <row r="1188" ht="12.75">
      <c r="M1188" s="34"/>
    </row>
    <row r="1189" ht="12.75">
      <c r="M1189" s="34"/>
    </row>
    <row r="1190" ht="12.75">
      <c r="M1190" s="34"/>
    </row>
    <row r="1191" ht="12.75">
      <c r="M1191" s="34"/>
    </row>
    <row r="1192" ht="12.75">
      <c r="M1192" s="34"/>
    </row>
    <row r="1193" ht="12.75">
      <c r="M1193" s="34"/>
    </row>
    <row r="1194" ht="12.75">
      <c r="M1194" s="34"/>
    </row>
    <row r="1195" ht="12.75">
      <c r="M1195" s="34"/>
    </row>
    <row r="1196" ht="12.75">
      <c r="M1196" s="34"/>
    </row>
    <row r="1197" ht="12.75">
      <c r="M1197" s="34"/>
    </row>
    <row r="1198" ht="12.75">
      <c r="M1198" s="34"/>
    </row>
    <row r="1199" ht="12.75">
      <c r="M1199" s="34"/>
    </row>
    <row r="1200" ht="12.75">
      <c r="M1200" s="34"/>
    </row>
    <row r="1201" ht="12.75">
      <c r="M1201" s="34"/>
    </row>
    <row r="1202" ht="12.75">
      <c r="M1202" s="34"/>
    </row>
    <row r="1203" ht="12.75">
      <c r="M1203" s="34"/>
    </row>
    <row r="1204" ht="12.75">
      <c r="M1204" s="34"/>
    </row>
    <row r="1205" ht="12.75">
      <c r="M1205" s="34"/>
    </row>
    <row r="1206" ht="12.75">
      <c r="M1206" s="34"/>
    </row>
    <row r="1207" ht="12.75">
      <c r="M1207" s="34"/>
    </row>
    <row r="1208" ht="12.75">
      <c r="M1208" s="34"/>
    </row>
    <row r="1209" ht="12.75">
      <c r="M1209" s="34"/>
    </row>
    <row r="1210" ht="12.75">
      <c r="M1210" s="34"/>
    </row>
    <row r="1211" ht="12.75">
      <c r="M1211" s="34"/>
    </row>
    <row r="1212" ht="12.75">
      <c r="M1212" s="34"/>
    </row>
    <row r="1213" ht="12.75">
      <c r="M1213" s="34"/>
    </row>
    <row r="1214" ht="12.75">
      <c r="M1214" s="34"/>
    </row>
    <row r="1215" ht="12.75">
      <c r="M1215" s="34"/>
    </row>
    <row r="1216" ht="12.75">
      <c r="M1216" s="34"/>
    </row>
    <row r="1217" ht="12.75">
      <c r="M1217" s="34"/>
    </row>
    <row r="1218" ht="12.75">
      <c r="M1218" s="34"/>
    </row>
    <row r="1219" ht="12.75">
      <c r="M1219" s="34"/>
    </row>
    <row r="1220" ht="12.75">
      <c r="M1220" s="34"/>
    </row>
    <row r="1221" ht="12.75">
      <c r="M1221" s="34"/>
    </row>
    <row r="1222" ht="12.75">
      <c r="M1222" s="34"/>
    </row>
    <row r="1223" ht="12.75">
      <c r="M1223" s="34"/>
    </row>
    <row r="1224" ht="12.75">
      <c r="M1224" s="34"/>
    </row>
    <row r="1225" ht="12.75">
      <c r="M1225" s="34"/>
    </row>
    <row r="1226" ht="12.75">
      <c r="M1226" s="34"/>
    </row>
    <row r="1227" ht="12.75">
      <c r="M1227" s="34"/>
    </row>
    <row r="1228" ht="12.75">
      <c r="M1228" s="34"/>
    </row>
    <row r="1229" ht="12.75">
      <c r="M1229" s="34"/>
    </row>
    <row r="1230" ht="12.75">
      <c r="M1230" s="34"/>
    </row>
    <row r="1231" ht="12.75">
      <c r="M1231" s="34"/>
    </row>
    <row r="1232" ht="12.75">
      <c r="M1232" s="34"/>
    </row>
    <row r="1233" ht="12.75">
      <c r="M1233" s="34"/>
    </row>
    <row r="1234" ht="12.75">
      <c r="M1234" s="34"/>
    </row>
    <row r="1235" ht="12.75">
      <c r="M1235" s="34"/>
    </row>
    <row r="1236" ht="12.75">
      <c r="M1236" s="34"/>
    </row>
    <row r="1237" ht="12.75">
      <c r="M1237" s="34"/>
    </row>
    <row r="1238" ht="12.75">
      <c r="M1238" s="34"/>
    </row>
    <row r="1239" ht="12.75">
      <c r="M1239" s="34"/>
    </row>
    <row r="1240" ht="12.75">
      <c r="M1240" s="34"/>
    </row>
    <row r="1241" ht="12.75">
      <c r="M1241" s="34"/>
    </row>
    <row r="1242" ht="12.75">
      <c r="M1242" s="34"/>
    </row>
    <row r="1243" ht="12.75">
      <c r="M1243" s="34"/>
    </row>
    <row r="1244" ht="12.75">
      <c r="M1244" s="34"/>
    </row>
    <row r="1245" ht="12.75">
      <c r="M1245" s="34"/>
    </row>
    <row r="1246" ht="12.75">
      <c r="M1246" s="34"/>
    </row>
    <row r="1247" ht="12.75">
      <c r="M1247" s="34"/>
    </row>
    <row r="1248" ht="12.75">
      <c r="M1248" s="34"/>
    </row>
    <row r="1249" ht="12.75">
      <c r="M1249" s="34"/>
    </row>
    <row r="1250" ht="12.75">
      <c r="M1250" s="34"/>
    </row>
    <row r="1251" ht="12.75">
      <c r="M1251" s="34"/>
    </row>
    <row r="1252" ht="12.75">
      <c r="M1252" s="34"/>
    </row>
    <row r="1253" ht="12.75">
      <c r="M1253" s="34"/>
    </row>
    <row r="1254" ht="12.75">
      <c r="M1254" s="34"/>
    </row>
    <row r="1255" ht="12.75">
      <c r="M1255" s="34"/>
    </row>
    <row r="1256" ht="12.75">
      <c r="M1256" s="34"/>
    </row>
    <row r="1257" ht="12.75">
      <c r="M1257" s="34"/>
    </row>
    <row r="1258" ht="12.75">
      <c r="M1258" s="34"/>
    </row>
    <row r="1259" ht="12.75">
      <c r="M1259" s="34"/>
    </row>
    <row r="1260" ht="12.75">
      <c r="M1260" s="34"/>
    </row>
    <row r="1261" ht="12.75">
      <c r="M1261" s="34"/>
    </row>
    <row r="1262" ht="12.75">
      <c r="M1262" s="34"/>
    </row>
    <row r="1263" ht="12.75">
      <c r="M1263" s="34"/>
    </row>
    <row r="1264" ht="12.75">
      <c r="M1264" s="34"/>
    </row>
    <row r="1265" ht="12.75">
      <c r="M1265" s="34"/>
    </row>
    <row r="1266" ht="12.75">
      <c r="M1266" s="34"/>
    </row>
    <row r="1267" ht="12.75">
      <c r="M1267" s="34"/>
    </row>
    <row r="1268" ht="12.75">
      <c r="M1268" s="34"/>
    </row>
    <row r="1269" ht="12.75">
      <c r="M1269" s="34"/>
    </row>
    <row r="1270" ht="12.75">
      <c r="M1270" s="34"/>
    </row>
    <row r="1271" ht="12.75">
      <c r="M1271" s="34"/>
    </row>
    <row r="1272" ht="12.75">
      <c r="M1272" s="34"/>
    </row>
    <row r="1273" ht="12.75">
      <c r="M1273" s="34"/>
    </row>
    <row r="1274" ht="12.75">
      <c r="M1274" s="34"/>
    </row>
    <row r="1275" ht="12.75">
      <c r="M1275" s="34"/>
    </row>
    <row r="1276" ht="12.75">
      <c r="M1276" s="34"/>
    </row>
    <row r="1277" ht="12.75">
      <c r="M1277" s="34"/>
    </row>
    <row r="1278" ht="12.75">
      <c r="M1278" s="34"/>
    </row>
    <row r="1279" ht="12.75">
      <c r="M1279" s="34"/>
    </row>
    <row r="1280" ht="12.75">
      <c r="M1280" s="34"/>
    </row>
    <row r="1281" ht="12.75">
      <c r="M1281" s="34"/>
    </row>
    <row r="1282" ht="12.75">
      <c r="M1282" s="34"/>
    </row>
    <row r="1283" ht="12.75">
      <c r="M1283" s="34"/>
    </row>
    <row r="1284" ht="12.75">
      <c r="M1284" s="34"/>
    </row>
    <row r="1285" ht="12.75">
      <c r="M1285" s="34"/>
    </row>
    <row r="1286" ht="12.75">
      <c r="M1286" s="34"/>
    </row>
    <row r="1287" ht="12.75">
      <c r="M1287" s="34"/>
    </row>
    <row r="1288" ht="12.75">
      <c r="M1288" s="34"/>
    </row>
    <row r="1289" ht="12.75">
      <c r="M1289" s="34"/>
    </row>
    <row r="1290" ht="12.75">
      <c r="M1290" s="34"/>
    </row>
    <row r="1291" ht="12.75">
      <c r="M1291" s="34"/>
    </row>
    <row r="1292" ht="12.75">
      <c r="M1292" s="34"/>
    </row>
    <row r="1293" ht="12.75">
      <c r="M1293" s="34"/>
    </row>
    <row r="1294" ht="12.75">
      <c r="M1294" s="34"/>
    </row>
    <row r="1295" ht="12.75">
      <c r="M1295" s="34"/>
    </row>
    <row r="1296" ht="12.75">
      <c r="M1296" s="34"/>
    </row>
    <row r="1297" ht="12.75">
      <c r="M1297" s="34"/>
    </row>
    <row r="1298" ht="12.75">
      <c r="M1298" s="34"/>
    </row>
    <row r="1299" ht="12.75">
      <c r="M1299" s="34"/>
    </row>
    <row r="1300" ht="12.75">
      <c r="M1300" s="34"/>
    </row>
    <row r="1301" ht="12.75">
      <c r="M1301" s="34"/>
    </row>
    <row r="1302" ht="12.75">
      <c r="M1302" s="34"/>
    </row>
    <row r="1303" ht="12.75">
      <c r="M1303" s="34"/>
    </row>
    <row r="1304" ht="12.75">
      <c r="M1304" s="34"/>
    </row>
    <row r="1305" ht="12.75">
      <c r="M1305" s="34"/>
    </row>
    <row r="1306" ht="12.75">
      <c r="M1306" s="34"/>
    </row>
    <row r="1307" ht="12.75">
      <c r="M1307" s="34"/>
    </row>
    <row r="1308" ht="12.75">
      <c r="M1308" s="34"/>
    </row>
    <row r="1309" ht="12.75">
      <c r="M1309" s="34"/>
    </row>
    <row r="1310" ht="12.75">
      <c r="M1310" s="34"/>
    </row>
    <row r="1311" ht="12.75">
      <c r="M1311" s="34"/>
    </row>
    <row r="1312" ht="12.75">
      <c r="M1312" s="34"/>
    </row>
    <row r="1313" ht="12.75">
      <c r="M1313" s="34"/>
    </row>
    <row r="1314" ht="12.75">
      <c r="M1314" s="34"/>
    </row>
    <row r="1315" ht="12.75">
      <c r="M1315" s="34"/>
    </row>
    <row r="1316" ht="12.75">
      <c r="M1316" s="34"/>
    </row>
    <row r="1317" ht="12.75">
      <c r="M1317" s="34"/>
    </row>
    <row r="1318" ht="12.75">
      <c r="M1318" s="34"/>
    </row>
    <row r="1319" ht="12.75">
      <c r="M1319" s="34"/>
    </row>
    <row r="1320" ht="12.75">
      <c r="M1320" s="34"/>
    </row>
    <row r="1321" ht="12.75">
      <c r="M1321" s="34"/>
    </row>
    <row r="1322" ht="12.75">
      <c r="M1322" s="34"/>
    </row>
    <row r="1323" ht="12.75">
      <c r="M1323" s="34"/>
    </row>
    <row r="1324" ht="12.75">
      <c r="M1324" s="34"/>
    </row>
    <row r="1325" ht="12.75">
      <c r="M1325" s="34"/>
    </row>
    <row r="1326" ht="12.75">
      <c r="M1326" s="34"/>
    </row>
    <row r="1327" ht="12.75">
      <c r="M1327" s="34"/>
    </row>
    <row r="1328" ht="12.75">
      <c r="M1328" s="34"/>
    </row>
    <row r="1329" ht="12.75">
      <c r="M1329" s="34"/>
    </row>
    <row r="1330" ht="12.75">
      <c r="M1330" s="34"/>
    </row>
    <row r="1331" ht="12.75">
      <c r="M1331" s="34"/>
    </row>
    <row r="1332" ht="12.75">
      <c r="M1332" s="34"/>
    </row>
    <row r="1333" ht="12.75">
      <c r="M1333" s="34"/>
    </row>
    <row r="1334" ht="12.75">
      <c r="M1334" s="34"/>
    </row>
    <row r="1335" ht="12.75">
      <c r="M1335" s="34"/>
    </row>
    <row r="1336" ht="12.75">
      <c r="M1336" s="34"/>
    </row>
    <row r="1337" ht="12.75">
      <c r="M1337" s="34"/>
    </row>
    <row r="1338" ht="12.75">
      <c r="M1338" s="34"/>
    </row>
    <row r="1339" ht="12.75">
      <c r="M1339" s="34"/>
    </row>
    <row r="1340" ht="12.75">
      <c r="M1340" s="34"/>
    </row>
    <row r="1341" ht="12.75">
      <c r="M1341" s="34"/>
    </row>
    <row r="1342" ht="12.75">
      <c r="M1342" s="34"/>
    </row>
    <row r="1343" ht="12.75">
      <c r="M1343" s="34"/>
    </row>
    <row r="1344" ht="12.75">
      <c r="M1344" s="34"/>
    </row>
    <row r="1345" ht="12.75">
      <c r="M1345" s="34"/>
    </row>
    <row r="1346" ht="12.75">
      <c r="M1346" s="34"/>
    </row>
    <row r="1347" ht="12.75">
      <c r="M1347" s="34"/>
    </row>
    <row r="1348" ht="12.75">
      <c r="M1348" s="34"/>
    </row>
    <row r="1349" ht="12.75">
      <c r="M1349" s="34"/>
    </row>
    <row r="1350" ht="12.75">
      <c r="M1350" s="34"/>
    </row>
    <row r="1351" ht="12.75">
      <c r="M1351" s="34"/>
    </row>
    <row r="1352" ht="12.75">
      <c r="M1352" s="34"/>
    </row>
    <row r="1353" ht="12.75">
      <c r="M1353" s="34"/>
    </row>
    <row r="1354" ht="12.75">
      <c r="M1354" s="34"/>
    </row>
    <row r="1355" ht="12.75">
      <c r="M1355" s="34"/>
    </row>
    <row r="1356" ht="12.75">
      <c r="M1356" s="34"/>
    </row>
    <row r="1357" ht="12.75">
      <c r="M1357" s="34"/>
    </row>
    <row r="1358" ht="12.75">
      <c r="M1358" s="34"/>
    </row>
    <row r="1359" ht="12.75">
      <c r="M1359" s="34"/>
    </row>
    <row r="1360" ht="12.75">
      <c r="M1360" s="34"/>
    </row>
    <row r="1361" ht="12.75">
      <c r="M1361" s="34"/>
    </row>
    <row r="1362" ht="12.75">
      <c r="M1362" s="34"/>
    </row>
    <row r="1363" ht="12.75">
      <c r="M1363" s="34"/>
    </row>
    <row r="1364" ht="12.75">
      <c r="M1364" s="34"/>
    </row>
    <row r="1365" ht="12.75">
      <c r="M1365" s="34"/>
    </row>
    <row r="1366" ht="12.75">
      <c r="M1366" s="34"/>
    </row>
    <row r="1367" ht="12.75">
      <c r="M1367" s="34"/>
    </row>
    <row r="1368" ht="12.75">
      <c r="M1368" s="34"/>
    </row>
    <row r="1369" ht="12.75">
      <c r="M1369" s="34"/>
    </row>
    <row r="1370" ht="12.75">
      <c r="M1370" s="34"/>
    </row>
    <row r="1371" ht="12.75">
      <c r="M1371" s="34"/>
    </row>
    <row r="1372" ht="12.75">
      <c r="M1372" s="34"/>
    </row>
    <row r="1373" ht="12.75">
      <c r="M1373" s="34"/>
    </row>
    <row r="1374" ht="12.75">
      <c r="M1374" s="34"/>
    </row>
    <row r="1375" ht="12.75">
      <c r="M1375" s="34"/>
    </row>
    <row r="1376" ht="12.75">
      <c r="M1376" s="34"/>
    </row>
    <row r="1377" ht="12.75">
      <c r="M1377" s="34"/>
    </row>
    <row r="1378" ht="12.75">
      <c r="M1378" s="34"/>
    </row>
    <row r="1379" ht="12.75">
      <c r="M1379" s="34"/>
    </row>
    <row r="1380" ht="12.75">
      <c r="M1380" s="34"/>
    </row>
    <row r="1381" ht="12.75">
      <c r="M1381" s="34"/>
    </row>
    <row r="1382" ht="12.75">
      <c r="M1382" s="34"/>
    </row>
    <row r="1383" ht="12.75">
      <c r="M1383" s="34"/>
    </row>
    <row r="1384" ht="12.75">
      <c r="M1384" s="34"/>
    </row>
    <row r="1385" ht="12.75">
      <c r="M1385" s="34"/>
    </row>
    <row r="1386" ht="12.75">
      <c r="M1386" s="34"/>
    </row>
    <row r="1387" ht="12.75">
      <c r="M1387" s="34"/>
    </row>
    <row r="1388" ht="12.75">
      <c r="M1388" s="34"/>
    </row>
    <row r="1389" ht="12.75">
      <c r="M1389" s="34"/>
    </row>
    <row r="1390" ht="12.75">
      <c r="M1390" s="34"/>
    </row>
    <row r="1391" ht="12.75">
      <c r="M1391" s="34"/>
    </row>
    <row r="1392" ht="12.75">
      <c r="M1392" s="34"/>
    </row>
    <row r="1393" ht="12.75">
      <c r="M1393" s="34"/>
    </row>
    <row r="1394" ht="12.75">
      <c r="M1394" s="34"/>
    </row>
    <row r="1395" ht="12.75">
      <c r="M1395" s="34"/>
    </row>
    <row r="1396" ht="12.75">
      <c r="M1396" s="34"/>
    </row>
    <row r="1397" ht="12.75">
      <c r="M1397" s="34"/>
    </row>
    <row r="1398" ht="12.75">
      <c r="M1398" s="34"/>
    </row>
    <row r="1399" ht="12.75">
      <c r="M1399" s="34"/>
    </row>
    <row r="1400" ht="12.75">
      <c r="M1400" s="34"/>
    </row>
    <row r="1401" ht="12.75">
      <c r="M1401" s="34"/>
    </row>
    <row r="1402" ht="12.75">
      <c r="M1402" s="34"/>
    </row>
    <row r="1403" ht="12.75">
      <c r="M1403" s="34"/>
    </row>
    <row r="1404" ht="12.75">
      <c r="M1404" s="34"/>
    </row>
    <row r="1405" ht="12.75">
      <c r="M1405" s="34"/>
    </row>
    <row r="1406" ht="12.75">
      <c r="M1406" s="34"/>
    </row>
    <row r="1407" ht="12.75">
      <c r="M1407" s="34"/>
    </row>
    <row r="1408" ht="12.75">
      <c r="M1408" s="34"/>
    </row>
    <row r="1409" ht="12.75">
      <c r="M1409" s="34"/>
    </row>
    <row r="1410" ht="12.75">
      <c r="M1410" s="34"/>
    </row>
    <row r="1411" ht="12.75">
      <c r="M1411" s="34"/>
    </row>
    <row r="1412" ht="12.75">
      <c r="M1412" s="34"/>
    </row>
    <row r="1413" ht="12.75">
      <c r="M1413" s="34"/>
    </row>
    <row r="1414" ht="12.75">
      <c r="M1414" s="34"/>
    </row>
    <row r="1415" ht="12.75">
      <c r="M1415" s="34"/>
    </row>
    <row r="1416" ht="12.75">
      <c r="M1416" s="34"/>
    </row>
    <row r="1417" ht="12.75">
      <c r="M1417" s="34"/>
    </row>
    <row r="1418" ht="12.75">
      <c r="M1418" s="34"/>
    </row>
    <row r="1419" ht="12.75">
      <c r="M1419" s="34"/>
    </row>
    <row r="1420" ht="12.75">
      <c r="M1420" s="34"/>
    </row>
    <row r="1421" ht="12.75">
      <c r="M1421" s="34"/>
    </row>
    <row r="1422" ht="12.75">
      <c r="M1422" s="34"/>
    </row>
    <row r="1423" ht="12.75">
      <c r="M1423" s="34"/>
    </row>
    <row r="1424" ht="12.75">
      <c r="M1424" s="34"/>
    </row>
    <row r="1425" ht="12.75">
      <c r="M1425" s="34"/>
    </row>
    <row r="1426" ht="12.75">
      <c r="M1426" s="34"/>
    </row>
    <row r="1427" ht="12.75">
      <c r="M1427" s="34"/>
    </row>
    <row r="1428" ht="12.75">
      <c r="M1428" s="34"/>
    </row>
    <row r="1429" ht="12.75">
      <c r="M1429" s="34"/>
    </row>
    <row r="1430" ht="12.75">
      <c r="M1430" s="34"/>
    </row>
    <row r="1431" ht="12.75">
      <c r="M1431" s="34"/>
    </row>
    <row r="1432" ht="12.75">
      <c r="M1432" s="34"/>
    </row>
    <row r="1433" ht="12.75">
      <c r="M1433" s="34"/>
    </row>
    <row r="1434" ht="12.75">
      <c r="M1434" s="34"/>
    </row>
    <row r="1435" ht="12.75">
      <c r="M1435" s="34"/>
    </row>
    <row r="1436" ht="12.75">
      <c r="M1436" s="34"/>
    </row>
    <row r="1437" ht="12.75">
      <c r="M1437" s="34"/>
    </row>
    <row r="1438" ht="12.75">
      <c r="M1438" s="34"/>
    </row>
    <row r="1439" ht="12.75">
      <c r="M1439" s="34"/>
    </row>
    <row r="1440" ht="12.75">
      <c r="M1440" s="34"/>
    </row>
    <row r="1441" ht="12.75">
      <c r="M1441" s="34"/>
    </row>
    <row r="1442" ht="12.75">
      <c r="M1442" s="34"/>
    </row>
    <row r="1443" ht="12.75">
      <c r="M1443" s="34"/>
    </row>
    <row r="1444" ht="12.75">
      <c r="M1444" s="34"/>
    </row>
    <row r="1445" ht="12.75">
      <c r="M1445" s="34"/>
    </row>
    <row r="1446" ht="12.75">
      <c r="M1446" s="34"/>
    </row>
    <row r="1447" ht="12.75">
      <c r="M1447" s="34"/>
    </row>
    <row r="1448" ht="12.75">
      <c r="M1448" s="34"/>
    </row>
    <row r="1449" ht="12.75">
      <c r="M1449" s="34"/>
    </row>
    <row r="1450" ht="12.75">
      <c r="M1450" s="34"/>
    </row>
    <row r="1451" ht="12.75">
      <c r="M1451" s="34"/>
    </row>
    <row r="1452" ht="12.75">
      <c r="M1452" s="34"/>
    </row>
    <row r="1453" ht="12.75">
      <c r="M1453" s="34"/>
    </row>
    <row r="1454" ht="12.75">
      <c r="M1454" s="34"/>
    </row>
    <row r="1455" ht="12.75">
      <c r="M1455" s="34"/>
    </row>
    <row r="1456" ht="12.75">
      <c r="M1456" s="34"/>
    </row>
    <row r="1457" ht="12.75">
      <c r="M1457" s="34"/>
    </row>
    <row r="1458" ht="12.75">
      <c r="M1458" s="34"/>
    </row>
    <row r="1459" ht="12.75">
      <c r="M1459" s="34"/>
    </row>
    <row r="1460" ht="12.75">
      <c r="M1460" s="34"/>
    </row>
    <row r="1461" ht="12.75">
      <c r="M1461" s="34"/>
    </row>
    <row r="1462" ht="12.75">
      <c r="M1462" s="34"/>
    </row>
    <row r="1463" ht="12.75">
      <c r="M1463" s="34"/>
    </row>
    <row r="1464" ht="12.75">
      <c r="M1464" s="34"/>
    </row>
    <row r="1465" ht="12.75">
      <c r="M1465" s="34"/>
    </row>
    <row r="1466" ht="12.75">
      <c r="M1466" s="34"/>
    </row>
    <row r="1467" ht="12.75">
      <c r="M1467" s="34"/>
    </row>
    <row r="1468" ht="12.75">
      <c r="M1468" s="34"/>
    </row>
    <row r="1469" ht="12.75">
      <c r="M1469" s="34"/>
    </row>
    <row r="1470" ht="12.75">
      <c r="M1470" s="34"/>
    </row>
    <row r="1471" ht="12.75">
      <c r="M1471" s="34"/>
    </row>
    <row r="1472" ht="12.75">
      <c r="M1472" s="34"/>
    </row>
    <row r="1473" ht="12.75">
      <c r="M1473" s="34"/>
    </row>
    <row r="1474" ht="12.75">
      <c r="M1474" s="34"/>
    </row>
    <row r="1475" ht="12.75">
      <c r="M1475" s="34"/>
    </row>
    <row r="1476" ht="12.75">
      <c r="M1476" s="34"/>
    </row>
    <row r="1477" ht="12.75">
      <c r="M1477" s="34"/>
    </row>
    <row r="1478" ht="12.75">
      <c r="M1478" s="34"/>
    </row>
    <row r="1479" ht="12.75">
      <c r="M1479" s="34"/>
    </row>
    <row r="1480" ht="12.75">
      <c r="M1480" s="34"/>
    </row>
    <row r="1481" ht="12.75">
      <c r="M1481" s="34"/>
    </row>
    <row r="1482" ht="12.75">
      <c r="M1482" s="34"/>
    </row>
    <row r="1483" ht="12.75">
      <c r="M1483" s="34"/>
    </row>
    <row r="1484" ht="12.75">
      <c r="M1484" s="34"/>
    </row>
    <row r="1485" ht="12.75">
      <c r="M1485" s="34"/>
    </row>
    <row r="1486" ht="12.75">
      <c r="M1486" s="34"/>
    </row>
    <row r="1487" ht="12.75">
      <c r="M1487" s="34"/>
    </row>
    <row r="1488" ht="12.75">
      <c r="M1488" s="34"/>
    </row>
    <row r="1489" ht="12.75">
      <c r="M1489" s="34"/>
    </row>
    <row r="1490" ht="12.75">
      <c r="M1490" s="34"/>
    </row>
    <row r="1491" ht="12.75">
      <c r="M1491" s="34"/>
    </row>
    <row r="1492" ht="12.75">
      <c r="M1492" s="34"/>
    </row>
    <row r="1493" ht="12.75">
      <c r="M1493" s="34"/>
    </row>
    <row r="1494" ht="12.75">
      <c r="M1494" s="34"/>
    </row>
    <row r="1495" ht="12.75">
      <c r="M1495" s="34"/>
    </row>
    <row r="1496" ht="12.75">
      <c r="M1496" s="34"/>
    </row>
    <row r="1497" ht="12.75">
      <c r="M1497" s="34"/>
    </row>
    <row r="1498" ht="12.75">
      <c r="M1498" s="34"/>
    </row>
    <row r="1499" ht="12.75">
      <c r="M1499" s="34"/>
    </row>
    <row r="1500" ht="12.75">
      <c r="M1500" s="34"/>
    </row>
    <row r="1501" ht="12.75">
      <c r="M1501" s="34"/>
    </row>
    <row r="1502" ht="12.75">
      <c r="M1502" s="34"/>
    </row>
    <row r="1503" ht="12.75">
      <c r="M1503" s="34"/>
    </row>
    <row r="1504" ht="12.75">
      <c r="M1504" s="34"/>
    </row>
    <row r="1505" ht="12.75">
      <c r="M1505" s="34"/>
    </row>
    <row r="1506" ht="12.75">
      <c r="M1506" s="34"/>
    </row>
    <row r="1507" ht="12.75">
      <c r="M1507" s="34"/>
    </row>
    <row r="1508" ht="12.75">
      <c r="M1508" s="34"/>
    </row>
    <row r="1509" ht="12.75">
      <c r="M1509" s="34"/>
    </row>
    <row r="1510" ht="12.75">
      <c r="M1510" s="34"/>
    </row>
    <row r="1511" ht="12.75">
      <c r="M1511" s="34"/>
    </row>
    <row r="1512" ht="12.75">
      <c r="M1512" s="34"/>
    </row>
    <row r="1513" ht="12.75">
      <c r="M1513" s="34"/>
    </row>
    <row r="1514" ht="12.75">
      <c r="M1514" s="34"/>
    </row>
    <row r="1515" ht="12.75">
      <c r="M1515" s="34"/>
    </row>
    <row r="1516" ht="12.75">
      <c r="M1516" s="34"/>
    </row>
    <row r="1517" ht="12.75">
      <c r="M1517" s="34"/>
    </row>
    <row r="1518" ht="12.75">
      <c r="M1518" s="34"/>
    </row>
    <row r="1519" ht="12.75">
      <c r="M1519" s="34"/>
    </row>
    <row r="1520" ht="12.75">
      <c r="M1520" s="34"/>
    </row>
    <row r="1521" ht="12.75">
      <c r="M1521" s="34"/>
    </row>
    <row r="1522" ht="12.75">
      <c r="M1522" s="34"/>
    </row>
    <row r="1523" ht="12.75">
      <c r="M1523" s="34"/>
    </row>
    <row r="1524" ht="12.75">
      <c r="M1524" s="34"/>
    </row>
    <row r="1525" ht="12.75">
      <c r="M1525" s="34"/>
    </row>
    <row r="1526" ht="12.75">
      <c r="M1526" s="34"/>
    </row>
    <row r="1527" ht="12.75">
      <c r="M1527" s="34"/>
    </row>
    <row r="1528" ht="12.75">
      <c r="M1528" s="34"/>
    </row>
    <row r="1529" ht="12.75">
      <c r="M1529" s="34"/>
    </row>
    <row r="1530" ht="12.75">
      <c r="M1530" s="34"/>
    </row>
    <row r="1531" ht="12.75">
      <c r="M1531" s="34"/>
    </row>
    <row r="1532" ht="12.75">
      <c r="M1532" s="34"/>
    </row>
    <row r="1533" ht="12.75">
      <c r="M1533" s="34"/>
    </row>
    <row r="1534" ht="12.75">
      <c r="M1534" s="34"/>
    </row>
    <row r="1535" ht="12.75">
      <c r="M1535" s="34"/>
    </row>
    <row r="1536" ht="12.75">
      <c r="M1536" s="34"/>
    </row>
    <row r="1537" ht="12.75">
      <c r="M1537" s="34"/>
    </row>
    <row r="1538" ht="12.75">
      <c r="M1538" s="34"/>
    </row>
    <row r="1539" ht="12.75">
      <c r="M1539" s="34"/>
    </row>
    <row r="1540" ht="12.75">
      <c r="M1540" s="34"/>
    </row>
    <row r="1541" ht="12.75">
      <c r="M1541" s="34"/>
    </row>
    <row r="1542" ht="12.75">
      <c r="M1542" s="34"/>
    </row>
    <row r="1543" ht="12.75">
      <c r="M1543" s="34"/>
    </row>
    <row r="1544" ht="12.75">
      <c r="M1544" s="34"/>
    </row>
    <row r="1545" ht="12.75">
      <c r="M1545" s="34"/>
    </row>
    <row r="1546" ht="12.75">
      <c r="M1546" s="34"/>
    </row>
    <row r="1547" ht="12.75">
      <c r="M1547" s="34"/>
    </row>
    <row r="1548" ht="12.75">
      <c r="M1548" s="34"/>
    </row>
    <row r="1549" ht="12.75">
      <c r="M1549" s="34"/>
    </row>
    <row r="1550" ht="12.75">
      <c r="M1550" s="34"/>
    </row>
    <row r="1551" ht="12.75">
      <c r="M1551" s="34"/>
    </row>
    <row r="1552" ht="12.75">
      <c r="M1552" s="34"/>
    </row>
    <row r="1553" ht="12.75">
      <c r="M1553" s="34"/>
    </row>
    <row r="1554" ht="12.75">
      <c r="M1554" s="34"/>
    </row>
    <row r="1555" ht="12.75">
      <c r="M1555" s="34"/>
    </row>
    <row r="1556" ht="12.75">
      <c r="M1556" s="34"/>
    </row>
    <row r="1557" ht="12.75">
      <c r="M1557" s="34"/>
    </row>
    <row r="1558" ht="12.75">
      <c r="M1558" s="34"/>
    </row>
    <row r="1559" ht="12.75">
      <c r="M1559" s="34"/>
    </row>
    <row r="1560" ht="12.75">
      <c r="M1560" s="34"/>
    </row>
    <row r="1561" ht="12.75">
      <c r="M1561" s="34"/>
    </row>
    <row r="1562" ht="12.75">
      <c r="M1562" s="34"/>
    </row>
    <row r="1563" ht="12.75">
      <c r="M1563" s="34"/>
    </row>
    <row r="1564" ht="12.75">
      <c r="M1564" s="34"/>
    </row>
    <row r="1565" ht="12.75">
      <c r="M1565" s="34"/>
    </row>
    <row r="1566" ht="12.75">
      <c r="M1566" s="34"/>
    </row>
    <row r="1567" ht="12.75">
      <c r="M1567" s="34"/>
    </row>
    <row r="1568" ht="12.75">
      <c r="M1568" s="34"/>
    </row>
    <row r="1569" ht="12.75">
      <c r="M1569" s="34"/>
    </row>
    <row r="1570" ht="12.75">
      <c r="M1570" s="34"/>
    </row>
    <row r="1571" ht="12.75">
      <c r="M1571" s="34"/>
    </row>
    <row r="1572" ht="12.75">
      <c r="M1572" s="34"/>
    </row>
    <row r="1573" ht="12.75">
      <c r="M1573" s="34"/>
    </row>
    <row r="1574" ht="12.75">
      <c r="M1574" s="34"/>
    </row>
    <row r="1575" ht="12.75">
      <c r="M1575" s="34"/>
    </row>
    <row r="1576" ht="12.75">
      <c r="M1576" s="34"/>
    </row>
    <row r="1577" ht="12.75">
      <c r="M1577" s="34"/>
    </row>
    <row r="1578" ht="12.75">
      <c r="M1578" s="34"/>
    </row>
    <row r="1579" ht="12.75">
      <c r="M1579" s="34"/>
    </row>
    <row r="1580" ht="12.75">
      <c r="M1580" s="34"/>
    </row>
    <row r="1581" ht="12.75">
      <c r="M1581" s="34"/>
    </row>
    <row r="1582" ht="12.75">
      <c r="M1582" s="34"/>
    </row>
    <row r="1583" ht="12.75">
      <c r="M1583" s="34"/>
    </row>
    <row r="1584" ht="12.75">
      <c r="M1584" s="34"/>
    </row>
    <row r="1585" ht="12.75">
      <c r="M1585" s="34"/>
    </row>
    <row r="1586" ht="12.75">
      <c r="M1586" s="34"/>
    </row>
    <row r="1587" ht="12.75">
      <c r="M1587" s="34"/>
    </row>
    <row r="1588" ht="12.75">
      <c r="M1588" s="34"/>
    </row>
    <row r="1589" ht="12.75">
      <c r="M1589" s="34"/>
    </row>
    <row r="1590" ht="12.75">
      <c r="M1590" s="34"/>
    </row>
    <row r="1591" ht="12.75">
      <c r="M1591" s="34"/>
    </row>
    <row r="1592" ht="12.75">
      <c r="M1592" s="34"/>
    </row>
    <row r="1593" ht="12.75">
      <c r="M1593" s="34"/>
    </row>
    <row r="1594" ht="12.75">
      <c r="M1594" s="34"/>
    </row>
    <row r="1595" ht="12.75">
      <c r="M1595" s="34"/>
    </row>
    <row r="1596" ht="12.75">
      <c r="M1596" s="34"/>
    </row>
    <row r="1597" ht="12.75">
      <c r="M1597" s="34"/>
    </row>
    <row r="1598" ht="12.75">
      <c r="M1598" s="34"/>
    </row>
    <row r="1599" ht="12.75">
      <c r="M1599" s="34"/>
    </row>
    <row r="1600" ht="12.75">
      <c r="M1600" s="34"/>
    </row>
    <row r="1601" ht="12.75">
      <c r="M1601" s="34"/>
    </row>
    <row r="1602" ht="12.75">
      <c r="M1602" s="34"/>
    </row>
    <row r="1603" ht="12.75">
      <c r="M1603" s="34"/>
    </row>
    <row r="1604" ht="12.75">
      <c r="M1604" s="34"/>
    </row>
    <row r="1605" ht="12.75">
      <c r="M1605" s="34"/>
    </row>
    <row r="1606" ht="12.75">
      <c r="M1606" s="34"/>
    </row>
    <row r="1607" ht="12.75">
      <c r="M1607" s="34"/>
    </row>
    <row r="1608" ht="12.75">
      <c r="M1608" s="34"/>
    </row>
    <row r="1609" ht="12.75">
      <c r="M1609" s="34"/>
    </row>
    <row r="1610" ht="12.75">
      <c r="M1610" s="34"/>
    </row>
    <row r="1611" ht="12.75">
      <c r="M1611" s="34"/>
    </row>
    <row r="1612" ht="12.75">
      <c r="M1612" s="34"/>
    </row>
    <row r="1613" ht="12.75">
      <c r="M1613" s="34"/>
    </row>
    <row r="1614" ht="12.75">
      <c r="M1614" s="34"/>
    </row>
    <row r="1615" ht="12.75">
      <c r="M1615" s="34"/>
    </row>
    <row r="1616" ht="12.75">
      <c r="M1616" s="34"/>
    </row>
    <row r="1617" ht="12.75">
      <c r="M1617" s="34"/>
    </row>
    <row r="1618" ht="12.75">
      <c r="M1618" s="34"/>
    </row>
    <row r="1619" ht="12.75">
      <c r="M1619" s="34"/>
    </row>
    <row r="1620" ht="12.75">
      <c r="M1620" s="34"/>
    </row>
    <row r="1621" ht="12.75">
      <c r="M1621" s="34"/>
    </row>
    <row r="1622" ht="12.75">
      <c r="M1622" s="34"/>
    </row>
    <row r="1623" ht="12.75">
      <c r="M1623" s="34"/>
    </row>
    <row r="1624" ht="12.75">
      <c r="M1624" s="34"/>
    </row>
    <row r="1625" ht="12.75">
      <c r="M1625" s="34"/>
    </row>
    <row r="1626" ht="12.75">
      <c r="M1626" s="34"/>
    </row>
    <row r="1627" ht="12.75">
      <c r="M1627" s="34"/>
    </row>
    <row r="1628" ht="12.75">
      <c r="M1628" s="34"/>
    </row>
    <row r="1629" ht="12.75">
      <c r="M1629" s="34"/>
    </row>
    <row r="1630" ht="12.75">
      <c r="M1630" s="34"/>
    </row>
    <row r="1631" ht="12.75">
      <c r="M1631" s="34"/>
    </row>
    <row r="1632" ht="12.75">
      <c r="M1632" s="34"/>
    </row>
    <row r="1633" ht="12.75">
      <c r="M1633" s="34"/>
    </row>
    <row r="1634" ht="12.75">
      <c r="M1634" s="34"/>
    </row>
    <row r="1635" ht="12.75">
      <c r="M1635" s="34"/>
    </row>
    <row r="1636" ht="12.75">
      <c r="M1636" s="34"/>
    </row>
    <row r="1637" ht="12.75">
      <c r="M1637" s="34"/>
    </row>
    <row r="1638" ht="12.75">
      <c r="M1638" s="34"/>
    </row>
    <row r="1639" ht="12.75">
      <c r="M1639" s="34"/>
    </row>
    <row r="1640" ht="12.75">
      <c r="M1640" s="34"/>
    </row>
    <row r="1641" ht="12.75">
      <c r="M1641" s="34"/>
    </row>
    <row r="1642" ht="12.75">
      <c r="M1642" s="34"/>
    </row>
    <row r="1643" ht="12.75">
      <c r="M1643" s="34"/>
    </row>
    <row r="1644" ht="12.75">
      <c r="M1644" s="34"/>
    </row>
    <row r="1645" ht="12.75">
      <c r="M1645" s="34"/>
    </row>
    <row r="1646" ht="12.75">
      <c r="M1646" s="34"/>
    </row>
    <row r="1647" ht="12.75">
      <c r="M1647" s="34"/>
    </row>
    <row r="1648" ht="12.75">
      <c r="M1648" s="34"/>
    </row>
    <row r="1649" ht="12.75">
      <c r="M1649" s="34"/>
    </row>
    <row r="1650" ht="12.75">
      <c r="M1650" s="34"/>
    </row>
    <row r="1651" ht="12.75">
      <c r="M1651" s="34"/>
    </row>
    <row r="1652" ht="12.75">
      <c r="M1652" s="34"/>
    </row>
    <row r="1653" ht="12.75">
      <c r="M1653" s="34"/>
    </row>
    <row r="1654" ht="12.75">
      <c r="M1654" s="34"/>
    </row>
    <row r="1655" ht="12.75">
      <c r="M1655" s="34"/>
    </row>
    <row r="1656" ht="12.75">
      <c r="M1656" s="34"/>
    </row>
    <row r="1657" ht="12.75">
      <c r="M1657" s="34"/>
    </row>
    <row r="1658" ht="12.75">
      <c r="M1658" s="34"/>
    </row>
    <row r="1659" ht="12.75">
      <c r="M1659" s="34"/>
    </row>
    <row r="1660" ht="12.75">
      <c r="M1660" s="34"/>
    </row>
    <row r="1661" ht="12.75">
      <c r="M1661" s="34"/>
    </row>
    <row r="1662" ht="12.75">
      <c r="M1662" s="34"/>
    </row>
    <row r="1663" ht="12.75">
      <c r="M1663" s="34"/>
    </row>
    <row r="1664" ht="12.75">
      <c r="M1664" s="34"/>
    </row>
    <row r="1665" ht="12.75">
      <c r="M1665" s="34"/>
    </row>
    <row r="1666" ht="12.75">
      <c r="M1666" s="34"/>
    </row>
    <row r="1667" ht="12.75">
      <c r="M1667" s="34"/>
    </row>
    <row r="1668" ht="12.75">
      <c r="M1668" s="34"/>
    </row>
    <row r="1669" ht="12.75">
      <c r="M1669" s="34"/>
    </row>
    <row r="1670" ht="12.75">
      <c r="M1670" s="34"/>
    </row>
    <row r="1671" ht="12.75">
      <c r="M1671" s="34"/>
    </row>
    <row r="1672" ht="12.75">
      <c r="M1672" s="34"/>
    </row>
    <row r="1673" ht="12.75">
      <c r="M1673" s="34"/>
    </row>
    <row r="1674" ht="12.75">
      <c r="M1674" s="34"/>
    </row>
    <row r="1675" ht="12.75">
      <c r="M1675" s="34"/>
    </row>
    <row r="1676" ht="12.75">
      <c r="M1676" s="34"/>
    </row>
    <row r="1677" ht="12.75">
      <c r="M1677" s="34"/>
    </row>
    <row r="1678" ht="12.75">
      <c r="M1678" s="34"/>
    </row>
    <row r="1679" ht="12.75">
      <c r="M1679" s="34"/>
    </row>
    <row r="1680" ht="12.75">
      <c r="M1680" s="34"/>
    </row>
    <row r="1681" ht="12.75">
      <c r="M1681" s="34"/>
    </row>
    <row r="1682" ht="12.75">
      <c r="M1682" s="34"/>
    </row>
    <row r="1683" ht="12.75">
      <c r="M1683" s="34"/>
    </row>
    <row r="1684" ht="12.75">
      <c r="M1684" s="34"/>
    </row>
    <row r="1685" ht="12.75">
      <c r="M1685" s="34"/>
    </row>
    <row r="1686" ht="12.75">
      <c r="M1686" s="34"/>
    </row>
    <row r="1687" ht="12.75">
      <c r="M1687" s="34"/>
    </row>
    <row r="1688" ht="12.75">
      <c r="M1688" s="34"/>
    </row>
    <row r="1689" ht="12.75">
      <c r="M1689" s="34"/>
    </row>
    <row r="1690" ht="12.75">
      <c r="M1690" s="34"/>
    </row>
    <row r="1691" ht="12.75">
      <c r="M1691" s="34"/>
    </row>
    <row r="1692" ht="12.75">
      <c r="M1692" s="34"/>
    </row>
    <row r="1693" ht="12.75">
      <c r="M1693" s="34"/>
    </row>
    <row r="1694" ht="12.75">
      <c r="M1694" s="34"/>
    </row>
    <row r="1695" ht="12.75">
      <c r="M1695" s="34"/>
    </row>
    <row r="1696" ht="12.75">
      <c r="M1696" s="34"/>
    </row>
    <row r="1697" ht="12.75">
      <c r="M1697" s="34"/>
    </row>
    <row r="1698" ht="12.75">
      <c r="M1698" s="34"/>
    </row>
    <row r="1699" ht="12.75">
      <c r="M1699" s="34"/>
    </row>
    <row r="1700" ht="12.75">
      <c r="M1700" s="34"/>
    </row>
    <row r="1701" ht="12.75">
      <c r="M1701" s="34"/>
    </row>
    <row r="1702" ht="12.75">
      <c r="M1702" s="34"/>
    </row>
    <row r="1703" ht="12.75">
      <c r="M1703" s="34"/>
    </row>
    <row r="1704" ht="12.75">
      <c r="M1704" s="34"/>
    </row>
    <row r="1705" ht="12.75">
      <c r="M1705" s="34"/>
    </row>
    <row r="1706" ht="12.75">
      <c r="M1706" s="34"/>
    </row>
    <row r="1707" ht="12.75">
      <c r="M1707" s="34"/>
    </row>
    <row r="1708" ht="12.75">
      <c r="M1708" s="34"/>
    </row>
    <row r="1709" ht="12.75">
      <c r="M1709" s="34"/>
    </row>
    <row r="1710" ht="12.75">
      <c r="M1710" s="34"/>
    </row>
    <row r="1711" ht="12.75">
      <c r="M1711" s="34"/>
    </row>
    <row r="1712" ht="12.75">
      <c r="M1712" s="34"/>
    </row>
    <row r="1713" ht="12.75">
      <c r="M1713" s="34"/>
    </row>
    <row r="1714" ht="12.75">
      <c r="M1714" s="34"/>
    </row>
    <row r="1715" ht="12.75">
      <c r="M1715" s="34"/>
    </row>
    <row r="1716" ht="12.75">
      <c r="M1716" s="34"/>
    </row>
    <row r="1717" ht="12.75">
      <c r="M1717" s="34"/>
    </row>
    <row r="1718" ht="12.75">
      <c r="M1718" s="34"/>
    </row>
    <row r="1719" ht="12.75">
      <c r="M1719" s="34"/>
    </row>
    <row r="1720" ht="12.75">
      <c r="M1720" s="34"/>
    </row>
    <row r="1721" ht="12.75">
      <c r="M1721" s="34"/>
    </row>
    <row r="1722" ht="12.75">
      <c r="M1722" s="34"/>
    </row>
    <row r="1723" ht="12.75">
      <c r="M1723" s="34"/>
    </row>
    <row r="1724" ht="12.75">
      <c r="M1724" s="34"/>
    </row>
    <row r="1725" ht="12.75">
      <c r="M1725" s="34"/>
    </row>
    <row r="1726" ht="12.75">
      <c r="M1726" s="34"/>
    </row>
    <row r="1727" ht="12.75">
      <c r="M1727" s="34"/>
    </row>
    <row r="1728" ht="12.75">
      <c r="M1728" s="34"/>
    </row>
    <row r="1729" ht="12.75">
      <c r="M1729" s="34"/>
    </row>
    <row r="1730" ht="12.75">
      <c r="M1730" s="34"/>
    </row>
    <row r="1731" ht="12.75">
      <c r="M1731" s="34"/>
    </row>
    <row r="1732" ht="12.75">
      <c r="M1732" s="34"/>
    </row>
    <row r="1733" ht="12.75">
      <c r="M1733" s="34"/>
    </row>
    <row r="1734" ht="12.75">
      <c r="M1734" s="34"/>
    </row>
    <row r="1735" ht="12.75">
      <c r="M1735" s="34"/>
    </row>
    <row r="1736" ht="12.75">
      <c r="M1736" s="34"/>
    </row>
    <row r="1737" ht="12.75">
      <c r="M1737" s="34"/>
    </row>
    <row r="1738" ht="12.75">
      <c r="M1738" s="34"/>
    </row>
    <row r="1739" ht="12.75">
      <c r="M1739" s="34"/>
    </row>
    <row r="1740" ht="12.75">
      <c r="M1740" s="34"/>
    </row>
    <row r="1741" ht="12.75">
      <c r="M1741" s="34"/>
    </row>
    <row r="1742" ht="12.75">
      <c r="M1742" s="34"/>
    </row>
    <row r="1743" ht="12.75">
      <c r="M1743" s="34"/>
    </row>
    <row r="1744" ht="12.75">
      <c r="M1744" s="34"/>
    </row>
    <row r="1745" ht="12.75">
      <c r="M1745" s="34"/>
    </row>
    <row r="1746" ht="12.75">
      <c r="M1746" s="34"/>
    </row>
    <row r="1747" ht="12.75">
      <c r="M1747" s="34"/>
    </row>
    <row r="1748" ht="12.75">
      <c r="M1748" s="34"/>
    </row>
    <row r="1749" ht="12.75">
      <c r="M1749" s="34"/>
    </row>
    <row r="1750" ht="12.75">
      <c r="M1750" s="34"/>
    </row>
    <row r="1751" ht="12.75">
      <c r="M1751" s="34"/>
    </row>
    <row r="1752" ht="12.75">
      <c r="M1752" s="34"/>
    </row>
    <row r="1753" ht="12.75">
      <c r="M1753" s="34"/>
    </row>
    <row r="1754" ht="12.75">
      <c r="M1754" s="34"/>
    </row>
    <row r="1755" ht="12.75">
      <c r="M1755" s="34"/>
    </row>
    <row r="1756" ht="12.75">
      <c r="M1756" s="34"/>
    </row>
    <row r="1757" ht="12.75">
      <c r="M1757" s="34"/>
    </row>
    <row r="1758" ht="12.75">
      <c r="M1758" s="34"/>
    </row>
    <row r="1759" ht="12.75">
      <c r="M1759" s="34"/>
    </row>
    <row r="1760" ht="12.75">
      <c r="M1760" s="34"/>
    </row>
    <row r="1761" ht="12.75">
      <c r="M1761" s="34"/>
    </row>
    <row r="1762" ht="12.75">
      <c r="M1762" s="34"/>
    </row>
    <row r="1763" ht="12.75">
      <c r="M1763" s="34"/>
    </row>
    <row r="1764" ht="12.75">
      <c r="M1764" s="34"/>
    </row>
    <row r="1765" ht="12.75">
      <c r="M1765" s="34"/>
    </row>
    <row r="1766" ht="12.75">
      <c r="M1766" s="34"/>
    </row>
    <row r="1767" ht="12.75">
      <c r="M1767" s="34"/>
    </row>
    <row r="1768" ht="12.75">
      <c r="M1768" s="34"/>
    </row>
    <row r="1769" ht="12.75">
      <c r="M1769" s="34"/>
    </row>
    <row r="1770" ht="12.75">
      <c r="M1770" s="34"/>
    </row>
    <row r="1771" ht="12.75">
      <c r="M1771" s="34"/>
    </row>
    <row r="1772" ht="12.75">
      <c r="M1772" s="34"/>
    </row>
    <row r="1773" ht="12.75">
      <c r="M1773" s="34"/>
    </row>
    <row r="1774" ht="12.75">
      <c r="M1774" s="34"/>
    </row>
    <row r="1775" ht="12.75">
      <c r="M1775" s="34"/>
    </row>
    <row r="1776" ht="12.75">
      <c r="M1776" s="34"/>
    </row>
    <row r="1777" ht="12.75">
      <c r="M1777" s="34"/>
    </row>
    <row r="1778" ht="12.75">
      <c r="M1778" s="34"/>
    </row>
    <row r="1779" ht="12.75">
      <c r="M1779" s="34"/>
    </row>
    <row r="1780" ht="12.75">
      <c r="M1780" s="34"/>
    </row>
    <row r="1781" ht="12.75">
      <c r="M1781" s="34"/>
    </row>
    <row r="1782" ht="12.75">
      <c r="M1782" s="34"/>
    </row>
    <row r="1783" ht="12.75">
      <c r="M1783" s="34"/>
    </row>
    <row r="1784" ht="12.75">
      <c r="M1784" s="34"/>
    </row>
    <row r="1785" ht="12.75">
      <c r="M1785" s="34"/>
    </row>
    <row r="1786" ht="12.75">
      <c r="M1786" s="34"/>
    </row>
    <row r="1787" ht="12.75">
      <c r="M1787" s="34"/>
    </row>
    <row r="1788" ht="12.75">
      <c r="M1788" s="34"/>
    </row>
    <row r="1789" ht="12.75">
      <c r="M1789" s="34"/>
    </row>
    <row r="1790" ht="12.75">
      <c r="M1790" s="34"/>
    </row>
    <row r="1791" ht="12.75">
      <c r="M1791" s="34"/>
    </row>
    <row r="1792" ht="12.75">
      <c r="M1792" s="34"/>
    </row>
    <row r="1793" ht="12.75">
      <c r="M1793" s="34"/>
    </row>
    <row r="1794" ht="12.75">
      <c r="M1794" s="34"/>
    </row>
    <row r="1795" ht="12.75">
      <c r="M1795" s="34"/>
    </row>
    <row r="1796" ht="12.75">
      <c r="M1796" s="34"/>
    </row>
    <row r="1797" ht="12.75">
      <c r="M1797" s="34"/>
    </row>
    <row r="1798" ht="12.75">
      <c r="M1798" s="34"/>
    </row>
    <row r="1799" ht="12.75">
      <c r="M1799" s="34"/>
    </row>
    <row r="1800" ht="12.75">
      <c r="M1800" s="34"/>
    </row>
    <row r="1801" ht="12.75">
      <c r="M1801" s="34"/>
    </row>
    <row r="1802" ht="12.75">
      <c r="M1802" s="34"/>
    </row>
    <row r="1803" ht="12.75">
      <c r="M1803" s="34"/>
    </row>
    <row r="1804" ht="12.75">
      <c r="M1804" s="34"/>
    </row>
    <row r="1805" ht="12.75">
      <c r="M1805" s="34"/>
    </row>
    <row r="1806" ht="12.75">
      <c r="M1806" s="34"/>
    </row>
    <row r="1807" ht="12.75">
      <c r="M1807" s="34"/>
    </row>
    <row r="1808" ht="12.75">
      <c r="M1808" s="34"/>
    </row>
    <row r="1809" ht="12.75">
      <c r="M1809" s="34"/>
    </row>
    <row r="1810" ht="12.75">
      <c r="M1810" s="34"/>
    </row>
    <row r="1811" ht="12.75">
      <c r="M1811" s="34"/>
    </row>
    <row r="1812" ht="12.75">
      <c r="M1812" s="34"/>
    </row>
    <row r="1813" ht="12.75">
      <c r="M1813" s="34"/>
    </row>
    <row r="1814" ht="12.75">
      <c r="M1814" s="34"/>
    </row>
    <row r="1815" ht="12.75">
      <c r="M1815" s="34"/>
    </row>
    <row r="1816" ht="12.75">
      <c r="M1816" s="34"/>
    </row>
    <row r="1817" ht="12.75">
      <c r="M1817" s="34"/>
    </row>
    <row r="1818" ht="12.75">
      <c r="M1818" s="34"/>
    </row>
    <row r="1819" ht="12.75">
      <c r="M1819" s="34"/>
    </row>
    <row r="1820" ht="12.75">
      <c r="M1820" s="34"/>
    </row>
    <row r="1821" ht="12.75">
      <c r="M1821" s="34"/>
    </row>
    <row r="1822" ht="12.75">
      <c r="M1822" s="34"/>
    </row>
    <row r="1823" ht="12.75">
      <c r="M1823" s="34"/>
    </row>
    <row r="1824" ht="12.75">
      <c r="M1824" s="34"/>
    </row>
    <row r="1825" ht="12.75">
      <c r="M1825" s="34"/>
    </row>
    <row r="1826" ht="12.75">
      <c r="M1826" s="34"/>
    </row>
    <row r="1827" ht="12.75">
      <c r="M1827" s="34"/>
    </row>
    <row r="1828" ht="12.75">
      <c r="M1828" s="34"/>
    </row>
    <row r="1829" ht="12.75">
      <c r="M1829" s="34"/>
    </row>
    <row r="1830" ht="12.75">
      <c r="M1830" s="34"/>
    </row>
    <row r="1831" ht="12.75">
      <c r="M1831" s="34"/>
    </row>
    <row r="1832" ht="12.75">
      <c r="M1832" s="34"/>
    </row>
    <row r="1833" ht="12.75">
      <c r="M1833" s="34"/>
    </row>
    <row r="1834" ht="12.75">
      <c r="M1834" s="34"/>
    </row>
    <row r="1835" ht="12.75">
      <c r="M1835" s="34"/>
    </row>
    <row r="1836" ht="12.75">
      <c r="M1836" s="34"/>
    </row>
    <row r="1837" ht="12.75">
      <c r="M1837" s="34"/>
    </row>
    <row r="1838" ht="12.75">
      <c r="M1838" s="34"/>
    </row>
    <row r="1839" ht="12.75">
      <c r="M1839" s="34"/>
    </row>
    <row r="1840" ht="12.75">
      <c r="M1840" s="34"/>
    </row>
    <row r="1841" ht="12.75">
      <c r="M1841" s="34"/>
    </row>
    <row r="1842" ht="12.75">
      <c r="M1842" s="34"/>
    </row>
    <row r="1843" ht="12.75">
      <c r="M1843" s="34"/>
    </row>
    <row r="1844" ht="12.75">
      <c r="M1844" s="34"/>
    </row>
    <row r="1845" ht="12.75">
      <c r="M1845" s="34"/>
    </row>
    <row r="1846" ht="12.75">
      <c r="M1846" s="34"/>
    </row>
    <row r="1847" ht="12.75">
      <c r="M1847" s="34"/>
    </row>
    <row r="1848" ht="12.75">
      <c r="M1848" s="34"/>
    </row>
    <row r="1849" ht="12.75">
      <c r="M1849" s="34"/>
    </row>
    <row r="1850" ht="12.75">
      <c r="M1850" s="34"/>
    </row>
    <row r="1851" ht="12.75">
      <c r="M1851" s="34"/>
    </row>
    <row r="1852" ht="12.75">
      <c r="M1852" s="34"/>
    </row>
    <row r="1853" ht="12.75">
      <c r="M1853" s="34"/>
    </row>
    <row r="1854" ht="12.75">
      <c r="M1854" s="34"/>
    </row>
    <row r="1855" ht="12.75">
      <c r="M1855" s="34"/>
    </row>
    <row r="1856" ht="12.75">
      <c r="M1856" s="34"/>
    </row>
    <row r="1857" ht="12.75">
      <c r="M1857" s="34"/>
    </row>
    <row r="1858" ht="12.75">
      <c r="M1858" s="34"/>
    </row>
    <row r="1859" ht="12.75">
      <c r="M1859" s="34"/>
    </row>
    <row r="1860" ht="12.75">
      <c r="M1860" s="34"/>
    </row>
    <row r="1861" ht="12.75">
      <c r="M1861" s="34"/>
    </row>
    <row r="1862" ht="12.75">
      <c r="M1862" s="34"/>
    </row>
    <row r="1863" ht="12.75">
      <c r="M1863" s="34"/>
    </row>
    <row r="1864" ht="12.75">
      <c r="M1864" s="34"/>
    </row>
    <row r="1865" ht="12.75">
      <c r="M1865" s="34"/>
    </row>
    <row r="1866" ht="12.75">
      <c r="M1866" s="34"/>
    </row>
    <row r="1867" ht="12.75">
      <c r="M1867" s="34"/>
    </row>
    <row r="1868" ht="12.75">
      <c r="M1868" s="34"/>
    </row>
    <row r="1869" ht="12.75">
      <c r="M1869" s="34"/>
    </row>
    <row r="1870" ht="12.75">
      <c r="M1870" s="34"/>
    </row>
    <row r="1871" ht="12.75">
      <c r="M1871" s="34"/>
    </row>
    <row r="1872" ht="12.75">
      <c r="M1872" s="34"/>
    </row>
    <row r="1873" ht="12.75">
      <c r="M1873" s="34"/>
    </row>
    <row r="1874" ht="12.75">
      <c r="M1874" s="34"/>
    </row>
    <row r="1875" ht="12.75">
      <c r="M1875" s="34"/>
    </row>
    <row r="1876" ht="12.75">
      <c r="M1876" s="34"/>
    </row>
    <row r="1877" ht="12.75">
      <c r="M1877" s="34"/>
    </row>
    <row r="1878" ht="12.75">
      <c r="M1878" s="34"/>
    </row>
    <row r="1879" ht="12.75">
      <c r="M1879" s="34"/>
    </row>
    <row r="1880" ht="12.75">
      <c r="M1880" s="34"/>
    </row>
    <row r="1881" ht="12.75">
      <c r="M1881" s="34"/>
    </row>
    <row r="1882" ht="12.75">
      <c r="M1882" s="34"/>
    </row>
    <row r="1883" ht="12.75">
      <c r="M1883" s="34"/>
    </row>
    <row r="1884" ht="12.75">
      <c r="M1884" s="34"/>
    </row>
    <row r="1885" ht="12.75">
      <c r="M1885" s="34"/>
    </row>
    <row r="1886" ht="12.75">
      <c r="M1886" s="34"/>
    </row>
    <row r="1887" ht="12.75">
      <c r="M1887" s="34"/>
    </row>
    <row r="1888" ht="12.75">
      <c r="M1888" s="34"/>
    </row>
    <row r="1889" ht="12.75">
      <c r="M1889" s="34"/>
    </row>
    <row r="1890" ht="12.75">
      <c r="M1890" s="34"/>
    </row>
    <row r="1891" ht="12.75">
      <c r="M1891" s="34"/>
    </row>
    <row r="1892" ht="12.75">
      <c r="M1892" s="34"/>
    </row>
    <row r="1893" ht="12.75">
      <c r="M1893" s="34"/>
    </row>
    <row r="1894" ht="12.75">
      <c r="M1894" s="34"/>
    </row>
    <row r="1895" ht="12.75">
      <c r="M1895" s="34"/>
    </row>
    <row r="1896" ht="12.75">
      <c r="M1896" s="34"/>
    </row>
    <row r="1897" ht="12.75">
      <c r="M1897" s="34"/>
    </row>
    <row r="1898" ht="12.75">
      <c r="M1898" s="34"/>
    </row>
    <row r="1899" ht="12.75">
      <c r="M1899" s="34"/>
    </row>
    <row r="1900" ht="12.75">
      <c r="M1900" s="34"/>
    </row>
    <row r="1901" ht="12.75">
      <c r="M1901" s="34"/>
    </row>
    <row r="1902" ht="12.75">
      <c r="M1902" s="34"/>
    </row>
    <row r="1903" ht="12.75">
      <c r="M1903" s="34"/>
    </row>
    <row r="1904" ht="12.75">
      <c r="M1904" s="34"/>
    </row>
    <row r="1905" ht="12.75">
      <c r="M1905" s="34"/>
    </row>
    <row r="1906" ht="12.75">
      <c r="M1906" s="34"/>
    </row>
    <row r="1907" ht="12.75">
      <c r="M1907" s="34"/>
    </row>
    <row r="1908" ht="12.75">
      <c r="M1908" s="34"/>
    </row>
    <row r="1909" ht="12.75">
      <c r="M1909" s="34"/>
    </row>
    <row r="1910" ht="12.75">
      <c r="M1910" s="34"/>
    </row>
    <row r="1911" ht="12.75">
      <c r="M1911" s="34"/>
    </row>
    <row r="1912" ht="12.75">
      <c r="M1912" s="34"/>
    </row>
    <row r="1913" ht="12.75">
      <c r="M1913" s="34"/>
    </row>
    <row r="1914" ht="12.75">
      <c r="M1914" s="34"/>
    </row>
    <row r="1915" ht="12.75">
      <c r="M1915" s="34"/>
    </row>
    <row r="1916" ht="12.75">
      <c r="M1916" s="34"/>
    </row>
    <row r="1917" ht="12.75">
      <c r="M1917" s="34"/>
    </row>
    <row r="1918" ht="12.75">
      <c r="M1918" s="34"/>
    </row>
    <row r="1919" ht="12.75">
      <c r="M1919" s="34"/>
    </row>
    <row r="1920" ht="12.75">
      <c r="M1920" s="34"/>
    </row>
    <row r="1921" ht="12.75">
      <c r="M1921" s="34"/>
    </row>
    <row r="1922" ht="12.75">
      <c r="M1922" s="34"/>
    </row>
    <row r="1923" ht="12.75">
      <c r="M1923" s="34"/>
    </row>
    <row r="1924" ht="12.75">
      <c r="M1924" s="34"/>
    </row>
    <row r="1925" ht="12.75">
      <c r="M1925" s="34"/>
    </row>
    <row r="1926" ht="12.75">
      <c r="M1926" s="34"/>
    </row>
    <row r="1927" ht="12.75">
      <c r="M1927" s="34"/>
    </row>
    <row r="1928" ht="12.75">
      <c r="M1928" s="34"/>
    </row>
    <row r="1929" ht="12.75">
      <c r="M1929" s="34"/>
    </row>
    <row r="1930" ht="12.75">
      <c r="M1930" s="34"/>
    </row>
    <row r="1931" ht="12.75">
      <c r="M1931" s="34"/>
    </row>
    <row r="1932" ht="12.75">
      <c r="M1932" s="34"/>
    </row>
    <row r="1933" ht="12.75">
      <c r="M1933" s="34"/>
    </row>
    <row r="1934" ht="12.75">
      <c r="M1934" s="34"/>
    </row>
    <row r="1935" ht="12.75">
      <c r="M1935" s="34"/>
    </row>
    <row r="1936" ht="12.75">
      <c r="M1936" s="34"/>
    </row>
    <row r="1937" ht="12.75">
      <c r="M1937" s="34"/>
    </row>
    <row r="1938" ht="12.75">
      <c r="M1938" s="34"/>
    </row>
    <row r="1939" ht="12.75">
      <c r="M1939" s="34"/>
    </row>
    <row r="1940" ht="12.75">
      <c r="M1940" s="34"/>
    </row>
    <row r="1941" ht="12.75">
      <c r="M1941" s="34"/>
    </row>
    <row r="1942" ht="12.75">
      <c r="M1942" s="34"/>
    </row>
    <row r="1943" ht="12.75">
      <c r="M1943" s="34"/>
    </row>
    <row r="1944" ht="12.75">
      <c r="M1944" s="34"/>
    </row>
    <row r="1945" ht="12.75">
      <c r="M1945" s="34"/>
    </row>
    <row r="1946" ht="12.75">
      <c r="M1946" s="34"/>
    </row>
    <row r="1947" ht="12.75">
      <c r="M1947" s="34"/>
    </row>
    <row r="1948" ht="12.75">
      <c r="M1948" s="34"/>
    </row>
    <row r="1949" ht="12.75">
      <c r="M1949" s="34"/>
    </row>
    <row r="1950" ht="12.75">
      <c r="M1950" s="34"/>
    </row>
    <row r="1951" ht="12.75">
      <c r="M1951" s="34"/>
    </row>
    <row r="1952" ht="12.75">
      <c r="M1952" s="34"/>
    </row>
    <row r="1953" ht="12.75">
      <c r="M1953" s="34"/>
    </row>
    <row r="1954" ht="12.75">
      <c r="M1954" s="34"/>
    </row>
    <row r="1955" ht="12.75">
      <c r="M1955" s="34"/>
    </row>
    <row r="1956" ht="12.75">
      <c r="M1956" s="34"/>
    </row>
    <row r="1957" ht="12.75">
      <c r="M1957" s="34"/>
    </row>
    <row r="1958" ht="12.75">
      <c r="M1958" s="34"/>
    </row>
    <row r="1959" ht="12.75">
      <c r="M1959" s="34"/>
    </row>
    <row r="1960" ht="12.75">
      <c r="M1960" s="34"/>
    </row>
    <row r="1961" ht="12.75">
      <c r="M1961" s="34"/>
    </row>
    <row r="1962" ht="12.75">
      <c r="M1962" s="34"/>
    </row>
    <row r="1963" ht="12.75">
      <c r="M1963" s="34"/>
    </row>
    <row r="1964" ht="12.75">
      <c r="M1964" s="34"/>
    </row>
    <row r="1965" ht="12.75">
      <c r="M1965" s="34"/>
    </row>
    <row r="1966" ht="12.75">
      <c r="M1966" s="34"/>
    </row>
    <row r="1967" ht="12.75">
      <c r="M1967" s="34"/>
    </row>
    <row r="1968" ht="12.75">
      <c r="M1968" s="34"/>
    </row>
    <row r="1969" ht="12.75">
      <c r="M1969" s="34"/>
    </row>
    <row r="1970" ht="12.75">
      <c r="M1970" s="34"/>
    </row>
    <row r="1971" ht="12.75">
      <c r="M1971" s="34"/>
    </row>
    <row r="1972" ht="12.75">
      <c r="M1972" s="34"/>
    </row>
    <row r="1973" ht="12.75">
      <c r="M1973" s="34"/>
    </row>
    <row r="1974" ht="12.75">
      <c r="M1974" s="34"/>
    </row>
    <row r="1975" ht="12.75">
      <c r="M1975" s="34"/>
    </row>
    <row r="1976" ht="12.75">
      <c r="M1976" s="34"/>
    </row>
    <row r="1977" ht="12.75">
      <c r="M1977" s="34"/>
    </row>
    <row r="1978" ht="12.75">
      <c r="M1978" s="34"/>
    </row>
    <row r="1979" ht="12.75">
      <c r="M1979" s="34"/>
    </row>
    <row r="1980" ht="12.75">
      <c r="M1980" s="34"/>
    </row>
    <row r="1981" ht="12.75">
      <c r="M1981" s="34"/>
    </row>
    <row r="1982" ht="12.75">
      <c r="M1982" s="34"/>
    </row>
    <row r="1983" ht="12.75">
      <c r="M1983" s="34"/>
    </row>
    <row r="1984" ht="12.75">
      <c r="M1984" s="34"/>
    </row>
    <row r="1985" ht="12.75">
      <c r="M1985" s="34"/>
    </row>
    <row r="1986" ht="12.75">
      <c r="M1986" s="34"/>
    </row>
    <row r="1987" ht="12.75">
      <c r="M1987" s="34"/>
    </row>
    <row r="1988" ht="12.75">
      <c r="M1988" s="34"/>
    </row>
    <row r="1989" ht="12.75">
      <c r="M1989" s="34"/>
    </row>
    <row r="1990" ht="12.75">
      <c r="M1990" s="34"/>
    </row>
    <row r="1991" ht="12.75">
      <c r="M1991" s="34"/>
    </row>
    <row r="1992" ht="12.75">
      <c r="M1992" s="34"/>
    </row>
    <row r="1993" ht="12.75">
      <c r="M1993" s="34"/>
    </row>
    <row r="1994" ht="12.75">
      <c r="M1994" s="34"/>
    </row>
    <row r="1995" ht="12.75">
      <c r="M1995" s="34"/>
    </row>
    <row r="1996" ht="12.75">
      <c r="M1996" s="34"/>
    </row>
    <row r="1997" ht="12.75">
      <c r="M1997" s="34"/>
    </row>
    <row r="1998" ht="12.75">
      <c r="M1998" s="34"/>
    </row>
    <row r="1999" ht="12.75">
      <c r="M1999" s="34"/>
    </row>
    <row r="2000" ht="12.75">
      <c r="M2000" s="34"/>
    </row>
    <row r="2001" ht="12.75">
      <c r="M2001" s="34"/>
    </row>
    <row r="2002" ht="12.75">
      <c r="M2002" s="34"/>
    </row>
    <row r="2003" ht="12.75">
      <c r="M2003" s="34"/>
    </row>
    <row r="2004" ht="12.75">
      <c r="M2004" s="34"/>
    </row>
    <row r="2005" ht="12.75">
      <c r="M2005" s="34"/>
    </row>
    <row r="2006" ht="12.75">
      <c r="M2006" s="34"/>
    </row>
    <row r="2007" ht="12.75">
      <c r="M2007" s="34"/>
    </row>
    <row r="2008" ht="12.75">
      <c r="M2008" s="34"/>
    </row>
    <row r="2009" ht="12.75">
      <c r="M2009" s="34"/>
    </row>
    <row r="2010" ht="12.75">
      <c r="M2010" s="34"/>
    </row>
    <row r="2011" ht="12.75">
      <c r="M2011" s="34"/>
    </row>
    <row r="2012" ht="12.75">
      <c r="M2012" s="34"/>
    </row>
    <row r="2013" ht="12.75">
      <c r="M2013" s="34"/>
    </row>
    <row r="2014" ht="12.75">
      <c r="M2014" s="34"/>
    </row>
    <row r="2015" ht="12.75">
      <c r="M2015" s="34"/>
    </row>
    <row r="2016" ht="12.75">
      <c r="M2016" s="34"/>
    </row>
    <row r="2017" ht="12.75">
      <c r="M2017" s="34"/>
    </row>
    <row r="2018" ht="12.75">
      <c r="M2018" s="34"/>
    </row>
    <row r="2019" ht="12.75">
      <c r="M2019" s="34"/>
    </row>
    <row r="2020" ht="12.75">
      <c r="M2020" s="34"/>
    </row>
    <row r="2021" ht="12.75">
      <c r="M2021" s="34"/>
    </row>
    <row r="2022" ht="12.75">
      <c r="M2022" s="34"/>
    </row>
    <row r="2023" ht="12.75">
      <c r="M2023" s="34"/>
    </row>
    <row r="2024" ht="12.75">
      <c r="M2024" s="34"/>
    </row>
    <row r="2025" ht="12.75">
      <c r="M2025" s="34"/>
    </row>
    <row r="2026" ht="12.75">
      <c r="M2026" s="34"/>
    </row>
    <row r="2027" ht="12.75">
      <c r="M2027" s="34"/>
    </row>
    <row r="2028" ht="12.75">
      <c r="M2028" s="34"/>
    </row>
    <row r="2029" ht="12.75">
      <c r="M2029" s="34"/>
    </row>
    <row r="2030" ht="12.75">
      <c r="M2030" s="34"/>
    </row>
    <row r="2031" ht="12.75">
      <c r="M2031" s="34"/>
    </row>
    <row r="2032" ht="12.75">
      <c r="M2032" s="34"/>
    </row>
    <row r="2033" ht="12.75">
      <c r="M2033" s="34"/>
    </row>
    <row r="2034" ht="12.75">
      <c r="M2034" s="34"/>
    </row>
    <row r="2035" ht="12.75">
      <c r="M2035" s="34"/>
    </row>
    <row r="2036" ht="12.75">
      <c r="M2036" s="34"/>
    </row>
    <row r="2037" ht="12.75">
      <c r="M2037" s="34"/>
    </row>
    <row r="2038" ht="12.75">
      <c r="M2038" s="34"/>
    </row>
    <row r="2039" ht="12.75">
      <c r="M2039" s="34"/>
    </row>
    <row r="2040" ht="12.75">
      <c r="M2040" s="34"/>
    </row>
    <row r="2041" ht="12.75">
      <c r="M2041" s="34"/>
    </row>
    <row r="2042" ht="12.75">
      <c r="M2042" s="34"/>
    </row>
    <row r="2043" ht="12.75">
      <c r="M2043" s="34"/>
    </row>
    <row r="2044" ht="12.75">
      <c r="M2044" s="34"/>
    </row>
    <row r="2045" ht="12.75">
      <c r="M2045" s="34"/>
    </row>
    <row r="2046" ht="12.75">
      <c r="M2046" s="34"/>
    </row>
    <row r="2047" ht="12.75">
      <c r="M2047" s="34"/>
    </row>
    <row r="2048" ht="12.75">
      <c r="M2048" s="34"/>
    </row>
    <row r="2049" ht="12.75">
      <c r="M2049" s="34"/>
    </row>
    <row r="2050" ht="12.75">
      <c r="M2050" s="34"/>
    </row>
    <row r="2051" ht="12.75">
      <c r="M2051" s="34"/>
    </row>
    <row r="2052" ht="12.75">
      <c r="M2052" s="34"/>
    </row>
    <row r="2053" ht="12.75">
      <c r="M2053" s="34"/>
    </row>
    <row r="2054" ht="12.75">
      <c r="M2054" s="34"/>
    </row>
    <row r="2055" ht="12.75">
      <c r="M2055" s="34"/>
    </row>
    <row r="2056" ht="12.75">
      <c r="M2056" s="34"/>
    </row>
    <row r="2057" ht="12.75">
      <c r="M2057" s="34"/>
    </row>
    <row r="2058" ht="12.75">
      <c r="M2058" s="34"/>
    </row>
    <row r="2059" ht="12.75">
      <c r="M2059" s="34"/>
    </row>
    <row r="2060" ht="12.75">
      <c r="M2060" s="34"/>
    </row>
    <row r="2061" ht="12.75">
      <c r="M2061" s="34"/>
    </row>
    <row r="2062" ht="12.75">
      <c r="M2062" s="34"/>
    </row>
    <row r="2063" ht="12.75">
      <c r="M2063" s="34"/>
    </row>
    <row r="2064" ht="12.75">
      <c r="M2064" s="34"/>
    </row>
    <row r="2065" ht="12.75">
      <c r="M2065" s="34"/>
    </row>
    <row r="2066" ht="12.75">
      <c r="M2066" s="34"/>
    </row>
    <row r="2067" ht="12.75">
      <c r="M2067" s="34"/>
    </row>
    <row r="2068" ht="12.75">
      <c r="M2068" s="34"/>
    </row>
    <row r="2069" ht="12.75">
      <c r="M2069" s="34"/>
    </row>
    <row r="2070" ht="12.75">
      <c r="M2070" s="34"/>
    </row>
    <row r="2071" ht="12.75">
      <c r="M2071" s="34"/>
    </row>
    <row r="2072" ht="12.75">
      <c r="M2072" s="34"/>
    </row>
    <row r="2073" ht="12.75">
      <c r="M2073" s="34"/>
    </row>
    <row r="2074" ht="12.75">
      <c r="M2074" s="34"/>
    </row>
    <row r="2075" ht="12.75">
      <c r="M2075" s="34"/>
    </row>
    <row r="2076" ht="12.75">
      <c r="M2076" s="34"/>
    </row>
    <row r="2077" ht="12.75">
      <c r="M2077" s="34"/>
    </row>
    <row r="2078" ht="12.75">
      <c r="M2078" s="34"/>
    </row>
    <row r="2079" ht="12.75">
      <c r="M2079" s="34"/>
    </row>
    <row r="2080" ht="12.75">
      <c r="M2080" s="34"/>
    </row>
    <row r="2081" ht="12.75">
      <c r="M2081" s="34"/>
    </row>
    <row r="2082" ht="12.75">
      <c r="M2082" s="34"/>
    </row>
    <row r="2083" ht="12.75">
      <c r="M2083" s="34"/>
    </row>
    <row r="2084" ht="12.75">
      <c r="M2084" s="34"/>
    </row>
    <row r="2085" ht="12.75">
      <c r="M2085" s="34"/>
    </row>
    <row r="2086" ht="12.75">
      <c r="M2086" s="34"/>
    </row>
    <row r="2087" ht="12.75">
      <c r="M2087" s="34"/>
    </row>
    <row r="2088" ht="12.75">
      <c r="M2088" s="34"/>
    </row>
    <row r="2089" ht="12.75">
      <c r="M2089" s="34"/>
    </row>
    <row r="2090" ht="12.75">
      <c r="M2090" s="34"/>
    </row>
    <row r="2091" ht="12.75">
      <c r="M2091" s="34"/>
    </row>
    <row r="2092" ht="12.75">
      <c r="M2092" s="34"/>
    </row>
    <row r="2093" ht="12.75">
      <c r="M2093" s="34"/>
    </row>
    <row r="2094" ht="12.75">
      <c r="M2094" s="34"/>
    </row>
    <row r="2095" ht="12.75">
      <c r="M2095" s="34"/>
    </row>
    <row r="2096" ht="12.75">
      <c r="M2096" s="34"/>
    </row>
    <row r="2097" ht="12.75">
      <c r="M2097" s="34"/>
    </row>
    <row r="2098" ht="12.75">
      <c r="M2098" s="34"/>
    </row>
    <row r="2099" ht="12.75">
      <c r="M2099" s="34"/>
    </row>
    <row r="2100" ht="12.75">
      <c r="M2100" s="34"/>
    </row>
    <row r="2101" ht="12.75">
      <c r="M2101" s="34"/>
    </row>
    <row r="2102" ht="12.75">
      <c r="M2102" s="34"/>
    </row>
    <row r="2103" ht="12.75">
      <c r="M2103" s="34"/>
    </row>
    <row r="2104" ht="12.75">
      <c r="M2104" s="34"/>
    </row>
    <row r="2105" ht="12.75">
      <c r="M2105" s="34"/>
    </row>
    <row r="2106" ht="12.75">
      <c r="M2106" s="34"/>
    </row>
    <row r="2107" ht="12.75">
      <c r="M2107" s="34"/>
    </row>
    <row r="2108" ht="12.75">
      <c r="M2108" s="34"/>
    </row>
    <row r="2109" ht="12.75">
      <c r="M2109" s="34"/>
    </row>
    <row r="2110" ht="12.75">
      <c r="M2110" s="34"/>
    </row>
    <row r="2111" ht="12.75">
      <c r="M2111" s="34"/>
    </row>
    <row r="2112" ht="12.75">
      <c r="M2112" s="34"/>
    </row>
    <row r="2113" ht="12.75">
      <c r="M2113" s="34"/>
    </row>
    <row r="2114" ht="12.75">
      <c r="M2114" s="34"/>
    </row>
    <row r="2115" ht="12.75">
      <c r="M2115" s="34"/>
    </row>
    <row r="2116" ht="12.75">
      <c r="M2116" s="34"/>
    </row>
    <row r="2117" ht="12.75">
      <c r="M2117" s="34"/>
    </row>
    <row r="2118" ht="12.75">
      <c r="M2118" s="34"/>
    </row>
    <row r="2119" ht="12.75">
      <c r="M2119" s="34"/>
    </row>
    <row r="2120" ht="12.75">
      <c r="M2120" s="34"/>
    </row>
    <row r="2121" ht="12.75">
      <c r="M2121" s="34"/>
    </row>
    <row r="2122" ht="12.75">
      <c r="M2122" s="34"/>
    </row>
    <row r="2123" ht="12.75">
      <c r="M2123" s="34"/>
    </row>
    <row r="2124" ht="12.75">
      <c r="M2124" s="34"/>
    </row>
    <row r="2125" ht="12.75">
      <c r="M2125" s="34"/>
    </row>
    <row r="2126" ht="12.75">
      <c r="M2126" s="34"/>
    </row>
    <row r="2127" ht="12.75">
      <c r="M2127" s="34"/>
    </row>
    <row r="2128" ht="12.75">
      <c r="M2128" s="34"/>
    </row>
    <row r="2129" ht="12.75">
      <c r="M2129" s="34"/>
    </row>
    <row r="2130" ht="12.75">
      <c r="M2130" s="34"/>
    </row>
    <row r="2131" ht="12.75">
      <c r="M2131" s="34"/>
    </row>
    <row r="2132" ht="12.75">
      <c r="M2132" s="34"/>
    </row>
    <row r="2133" ht="12.75">
      <c r="M2133" s="34"/>
    </row>
    <row r="2134" ht="12.75">
      <c r="M2134" s="34"/>
    </row>
    <row r="2135" ht="12.75">
      <c r="M2135" s="34"/>
    </row>
    <row r="2136" ht="12.75">
      <c r="M2136" s="34"/>
    </row>
    <row r="2137" ht="12.75">
      <c r="M2137" s="34"/>
    </row>
    <row r="2138" ht="12.75">
      <c r="M2138" s="34"/>
    </row>
    <row r="2139" ht="12.75">
      <c r="M2139" s="34"/>
    </row>
    <row r="2140" ht="12.75">
      <c r="M2140" s="34"/>
    </row>
    <row r="2141" ht="12.75">
      <c r="M2141" s="34"/>
    </row>
    <row r="2142" ht="12.75">
      <c r="M2142" s="34"/>
    </row>
    <row r="2143" ht="12.75">
      <c r="M2143" s="34"/>
    </row>
    <row r="2144" ht="12.75">
      <c r="M2144" s="34"/>
    </row>
    <row r="2145" ht="12.75">
      <c r="M2145" s="34"/>
    </row>
    <row r="2146" ht="12.75">
      <c r="M2146" s="34"/>
    </row>
    <row r="2147" ht="12.75">
      <c r="M2147" s="34"/>
    </row>
    <row r="2148" ht="12.75">
      <c r="M2148" s="34"/>
    </row>
    <row r="2149" ht="12.75">
      <c r="M2149" s="34"/>
    </row>
    <row r="2150" ht="12.75">
      <c r="M2150" s="34"/>
    </row>
    <row r="2151" ht="12.75">
      <c r="M2151" s="34"/>
    </row>
    <row r="2152" ht="12.75">
      <c r="M2152" s="34"/>
    </row>
    <row r="2153" ht="12.75">
      <c r="M2153" s="34"/>
    </row>
    <row r="2154" ht="12.75">
      <c r="M2154" s="34"/>
    </row>
    <row r="2155" ht="12.75">
      <c r="M2155" s="34"/>
    </row>
    <row r="2156" ht="12.75">
      <c r="M2156" s="34"/>
    </row>
    <row r="2157" ht="12.75">
      <c r="M2157" s="34"/>
    </row>
    <row r="2158" ht="12.75">
      <c r="M2158" s="34"/>
    </row>
    <row r="2159" ht="12.75">
      <c r="M2159" s="34"/>
    </row>
    <row r="2160" ht="12.75">
      <c r="M2160" s="34"/>
    </row>
    <row r="2161" ht="12.75">
      <c r="M2161" s="34"/>
    </row>
    <row r="2162" ht="12.75">
      <c r="M2162" s="34"/>
    </row>
    <row r="2163" ht="12.75">
      <c r="M2163" s="34"/>
    </row>
    <row r="2164" ht="12.75">
      <c r="M2164" s="34"/>
    </row>
    <row r="2165" ht="12.75">
      <c r="M2165" s="34"/>
    </row>
    <row r="2166" ht="12.75">
      <c r="M2166" s="34"/>
    </row>
    <row r="2167" ht="12.75">
      <c r="M2167" s="34"/>
    </row>
    <row r="2168" ht="12.75">
      <c r="M2168" s="34"/>
    </row>
    <row r="2169" ht="12.75">
      <c r="M2169" s="34"/>
    </row>
    <row r="2170" ht="12.75">
      <c r="M2170" s="34"/>
    </row>
    <row r="2171" ht="12.75">
      <c r="M2171" s="34"/>
    </row>
    <row r="2172" ht="12.75">
      <c r="M2172" s="34"/>
    </row>
    <row r="2173" ht="12.75">
      <c r="M2173" s="34"/>
    </row>
    <row r="2174" ht="12.75">
      <c r="M2174" s="34"/>
    </row>
    <row r="2175" ht="12.75">
      <c r="M2175" s="34"/>
    </row>
    <row r="2176" ht="12.75">
      <c r="M2176" s="34"/>
    </row>
    <row r="2177" ht="12.75">
      <c r="M2177" s="34"/>
    </row>
    <row r="2178" ht="12.75">
      <c r="M2178" s="34"/>
    </row>
    <row r="2179" ht="12.75">
      <c r="M2179" s="34"/>
    </row>
    <row r="2180" ht="12.75">
      <c r="M2180" s="34"/>
    </row>
    <row r="2181" ht="12.75">
      <c r="M2181" s="34"/>
    </row>
    <row r="2182" ht="12.75">
      <c r="M2182" s="34"/>
    </row>
    <row r="2183" ht="12.75">
      <c r="M2183" s="34"/>
    </row>
    <row r="2184" ht="12.75">
      <c r="M2184" s="34"/>
    </row>
    <row r="2185" ht="12.75">
      <c r="M2185" s="34"/>
    </row>
    <row r="2186" ht="12.75">
      <c r="M2186" s="34"/>
    </row>
    <row r="2187" ht="12.75">
      <c r="M2187" s="34"/>
    </row>
    <row r="2188" ht="12.75">
      <c r="M2188" s="34"/>
    </row>
    <row r="2189" ht="12.75">
      <c r="M2189" s="34"/>
    </row>
    <row r="2190" ht="12.75">
      <c r="M2190" s="34"/>
    </row>
    <row r="2191" ht="12.75">
      <c r="M2191" s="34"/>
    </row>
    <row r="2192" ht="12.75">
      <c r="M2192" s="34"/>
    </row>
    <row r="2193" ht="12.75">
      <c r="M2193" s="34"/>
    </row>
    <row r="2194" ht="12.75">
      <c r="M2194" s="34"/>
    </row>
    <row r="2195" ht="12.75">
      <c r="M2195" s="34"/>
    </row>
    <row r="2196" ht="12.75">
      <c r="M2196" s="34"/>
    </row>
    <row r="2197" ht="12.75">
      <c r="M2197" s="34"/>
    </row>
    <row r="2198" ht="12.75">
      <c r="M2198" s="34"/>
    </row>
    <row r="2199" ht="12.75">
      <c r="M2199" s="34"/>
    </row>
    <row r="2200" ht="12.75">
      <c r="M2200" s="34"/>
    </row>
    <row r="2201" ht="12.75">
      <c r="M2201" s="34"/>
    </row>
    <row r="2202" ht="12.75">
      <c r="M2202" s="34"/>
    </row>
    <row r="2203" ht="12.75">
      <c r="M2203" s="34"/>
    </row>
    <row r="2204" ht="12.75">
      <c r="M2204" s="34"/>
    </row>
    <row r="2205" ht="12.75">
      <c r="M2205" s="34"/>
    </row>
    <row r="2206" ht="12.75">
      <c r="M2206" s="34"/>
    </row>
    <row r="2207" ht="12.75">
      <c r="M2207" s="34"/>
    </row>
    <row r="2208" ht="12.75">
      <c r="M2208" s="34"/>
    </row>
    <row r="2209" ht="12.75">
      <c r="M2209" s="34"/>
    </row>
    <row r="2210" ht="12.75">
      <c r="M2210" s="34"/>
    </row>
    <row r="2211" ht="12.75">
      <c r="M2211" s="34"/>
    </row>
    <row r="2212" ht="12.75">
      <c r="M2212" s="34"/>
    </row>
    <row r="2213" ht="12.75">
      <c r="M2213" s="34"/>
    </row>
    <row r="2214" ht="12.75">
      <c r="M2214" s="34"/>
    </row>
    <row r="2215" ht="12.75">
      <c r="M2215" s="34"/>
    </row>
    <row r="2216" ht="12.75">
      <c r="M2216" s="34"/>
    </row>
    <row r="2217" ht="12.75">
      <c r="M2217" s="34"/>
    </row>
    <row r="2218" ht="12.75">
      <c r="M2218" s="34"/>
    </row>
    <row r="2219" ht="12.75">
      <c r="M2219" s="34"/>
    </row>
    <row r="2220" ht="12.75">
      <c r="M2220" s="34"/>
    </row>
    <row r="2221" ht="12.75">
      <c r="M2221" s="34"/>
    </row>
    <row r="2222" ht="12.75">
      <c r="M2222" s="34"/>
    </row>
    <row r="2223" ht="12.75">
      <c r="M2223" s="34"/>
    </row>
    <row r="2224" ht="12.75">
      <c r="M2224" s="34"/>
    </row>
    <row r="2225" ht="12.75">
      <c r="M2225" s="34"/>
    </row>
    <row r="2226" ht="12.75">
      <c r="M2226" s="34"/>
    </row>
    <row r="2227" ht="12.75">
      <c r="M2227" s="34"/>
    </row>
    <row r="2228" ht="12.75">
      <c r="M2228" s="34"/>
    </row>
    <row r="2229" ht="12.75">
      <c r="M2229" s="34"/>
    </row>
    <row r="2230" ht="12.75">
      <c r="M2230" s="34"/>
    </row>
    <row r="2231" ht="12.75">
      <c r="M2231" s="34"/>
    </row>
    <row r="2232" ht="12.75">
      <c r="M2232" s="34"/>
    </row>
    <row r="2233" ht="12.75">
      <c r="M2233" s="34"/>
    </row>
    <row r="2234" ht="12.75">
      <c r="M2234" s="34"/>
    </row>
    <row r="2235" ht="12.75">
      <c r="M2235" s="34"/>
    </row>
    <row r="2236" ht="12.75">
      <c r="M2236" s="34"/>
    </row>
    <row r="2237" ht="12.75">
      <c r="M2237" s="34"/>
    </row>
    <row r="2238" ht="12.75">
      <c r="M2238" s="34"/>
    </row>
    <row r="2239" ht="12.75">
      <c r="M2239" s="34"/>
    </row>
    <row r="2240" ht="12.75">
      <c r="M2240" s="34"/>
    </row>
    <row r="2241" ht="12.75">
      <c r="M2241" s="34"/>
    </row>
    <row r="2242" ht="12.75">
      <c r="M2242" s="34"/>
    </row>
    <row r="2243" ht="12.75">
      <c r="M2243" s="34"/>
    </row>
    <row r="2244" ht="12.75">
      <c r="M2244" s="34"/>
    </row>
    <row r="2245" ht="12.75">
      <c r="M2245" s="34"/>
    </row>
    <row r="2246" ht="12.75">
      <c r="M2246" s="34"/>
    </row>
    <row r="2247" ht="12.75">
      <c r="M2247" s="34"/>
    </row>
    <row r="2248" ht="12.75">
      <c r="M2248" s="34"/>
    </row>
    <row r="2249" ht="12.75">
      <c r="M2249" s="34"/>
    </row>
    <row r="2250" ht="12.75">
      <c r="M2250" s="34"/>
    </row>
    <row r="2251" ht="12.75">
      <c r="M2251" s="34"/>
    </row>
    <row r="2252" ht="12.75">
      <c r="M2252" s="34"/>
    </row>
    <row r="2253" ht="12.75">
      <c r="M2253" s="34"/>
    </row>
    <row r="2254" ht="12.75">
      <c r="M2254" s="34"/>
    </row>
    <row r="2255" ht="12.75">
      <c r="M2255" s="34"/>
    </row>
    <row r="2256" ht="12.75">
      <c r="M2256" s="34"/>
    </row>
    <row r="2257" ht="12.75">
      <c r="M2257" s="34"/>
    </row>
    <row r="2258" ht="12.75">
      <c r="M2258" s="34"/>
    </row>
    <row r="2259" ht="12.75">
      <c r="M2259" s="34"/>
    </row>
    <row r="2260" ht="12.75">
      <c r="M2260" s="34"/>
    </row>
    <row r="2261" ht="12.75">
      <c r="M2261" s="34"/>
    </row>
    <row r="2262" ht="12.75">
      <c r="M2262" s="34"/>
    </row>
    <row r="2263" ht="12.75">
      <c r="M2263" s="34"/>
    </row>
    <row r="2264" ht="12.75">
      <c r="M2264" s="34"/>
    </row>
    <row r="2265" ht="12.75">
      <c r="M2265" s="34"/>
    </row>
    <row r="2266" ht="12.75">
      <c r="M2266" s="34"/>
    </row>
    <row r="2267" ht="12.75">
      <c r="M2267" s="34"/>
    </row>
    <row r="2268" ht="12.75">
      <c r="M2268" s="34"/>
    </row>
    <row r="2269" ht="12.75">
      <c r="M2269" s="34"/>
    </row>
    <row r="2270" ht="12.75">
      <c r="M2270" s="34"/>
    </row>
    <row r="2271" ht="12.75">
      <c r="M2271" s="34"/>
    </row>
    <row r="2272" ht="12.75">
      <c r="M2272" s="34"/>
    </row>
    <row r="2273" ht="12.75">
      <c r="M2273" s="34"/>
    </row>
    <row r="2274" ht="12.75">
      <c r="M2274" s="34"/>
    </row>
    <row r="2275" ht="12.75">
      <c r="M2275" s="34"/>
    </row>
    <row r="2276" ht="12.75">
      <c r="M2276" s="34"/>
    </row>
    <row r="2277" ht="12.75">
      <c r="M2277" s="34"/>
    </row>
    <row r="2278" ht="12.75">
      <c r="M2278" s="34"/>
    </row>
    <row r="2279" ht="12.75">
      <c r="M2279" s="34"/>
    </row>
    <row r="2280" ht="12.75">
      <c r="M2280" s="34"/>
    </row>
    <row r="2281" ht="12.75">
      <c r="M2281" s="34"/>
    </row>
    <row r="2282" ht="12.75">
      <c r="M2282" s="34"/>
    </row>
    <row r="2283" ht="12.75">
      <c r="M2283" s="34"/>
    </row>
    <row r="2284" ht="12.75">
      <c r="M2284" s="34"/>
    </row>
    <row r="2285" ht="12.75">
      <c r="M2285" s="34"/>
    </row>
    <row r="2286" ht="12.75">
      <c r="M2286" s="34"/>
    </row>
    <row r="2287" ht="12.75">
      <c r="M2287" s="34"/>
    </row>
    <row r="2288" ht="12.75">
      <c r="M2288" s="34"/>
    </row>
    <row r="2289" ht="12.75">
      <c r="M2289" s="34"/>
    </row>
    <row r="2290" ht="12.75">
      <c r="M2290" s="34"/>
    </row>
    <row r="2291" ht="12.75">
      <c r="M2291" s="34"/>
    </row>
    <row r="2292" ht="12.75">
      <c r="M2292" s="34"/>
    </row>
    <row r="2293" ht="12.75">
      <c r="M2293" s="34"/>
    </row>
    <row r="2294" ht="12.75">
      <c r="M2294" s="34"/>
    </row>
    <row r="2295" ht="12.75">
      <c r="M2295" s="34"/>
    </row>
    <row r="2296" ht="12.75">
      <c r="M2296" s="34"/>
    </row>
    <row r="2297" ht="12.75">
      <c r="M2297" s="34"/>
    </row>
    <row r="2298" ht="12.75">
      <c r="M2298" s="34"/>
    </row>
    <row r="2299" ht="12.75">
      <c r="M2299" s="34"/>
    </row>
    <row r="2300" ht="12.75">
      <c r="M2300" s="34"/>
    </row>
    <row r="2301" ht="12.75">
      <c r="M2301" s="34"/>
    </row>
    <row r="2302" ht="12.75">
      <c r="M2302" s="34"/>
    </row>
    <row r="2303" ht="12.75">
      <c r="M2303" s="34"/>
    </row>
    <row r="2304" ht="12.75">
      <c r="M2304" s="34"/>
    </row>
    <row r="2305" ht="12.75">
      <c r="M2305" s="34"/>
    </row>
    <row r="2306" ht="12.75">
      <c r="M2306" s="34"/>
    </row>
    <row r="2307" ht="12.75">
      <c r="M2307" s="34"/>
    </row>
    <row r="2308" ht="12.75">
      <c r="M2308" s="34"/>
    </row>
    <row r="2309" ht="12.75">
      <c r="M2309" s="34"/>
    </row>
    <row r="2310" ht="12.75">
      <c r="M2310" s="34"/>
    </row>
    <row r="2311" ht="12.75">
      <c r="M2311" s="34"/>
    </row>
    <row r="2312" ht="12.75">
      <c r="M2312" s="34"/>
    </row>
    <row r="2313" ht="12.75">
      <c r="M2313" s="34"/>
    </row>
    <row r="2314" ht="12.75">
      <c r="M2314" s="34"/>
    </row>
    <row r="2315" ht="12.75">
      <c r="M2315" s="34"/>
    </row>
    <row r="2316" ht="12.75">
      <c r="M2316" s="34"/>
    </row>
    <row r="2317" ht="12.75">
      <c r="M2317" s="34"/>
    </row>
    <row r="2318" ht="12.75">
      <c r="M2318" s="34"/>
    </row>
    <row r="2319" ht="12.75">
      <c r="M2319" s="34"/>
    </row>
    <row r="2320" ht="12.75">
      <c r="M2320" s="34"/>
    </row>
    <row r="2321" ht="12.75">
      <c r="M2321" s="34"/>
    </row>
    <row r="2322" ht="12.75">
      <c r="M2322" s="34"/>
    </row>
    <row r="2323" ht="12.75">
      <c r="M2323" s="34"/>
    </row>
    <row r="2324" ht="12.75">
      <c r="M2324" s="34"/>
    </row>
    <row r="2325" ht="12.75">
      <c r="M2325" s="34"/>
    </row>
    <row r="2326" ht="12.75">
      <c r="M2326" s="34"/>
    </row>
    <row r="2327" ht="12.75">
      <c r="M2327" s="34"/>
    </row>
    <row r="2328" ht="12.75">
      <c r="M2328" s="34"/>
    </row>
    <row r="2329" ht="12.75">
      <c r="M2329" s="34"/>
    </row>
    <row r="2330" ht="12.75">
      <c r="M2330" s="34"/>
    </row>
    <row r="2331" ht="12.75">
      <c r="M2331" s="34"/>
    </row>
    <row r="2332" ht="12.75">
      <c r="M2332" s="34"/>
    </row>
    <row r="2333" ht="12.75">
      <c r="M2333" s="34"/>
    </row>
    <row r="2334" ht="12.75">
      <c r="M2334" s="34"/>
    </row>
    <row r="2335" ht="12.75">
      <c r="M2335" s="34"/>
    </row>
    <row r="2336" ht="12.75">
      <c r="M2336" s="34"/>
    </row>
    <row r="2337" ht="12.75">
      <c r="M2337" s="34"/>
    </row>
    <row r="2338" ht="12.75">
      <c r="M2338" s="34"/>
    </row>
    <row r="2339" ht="12.75">
      <c r="M2339" s="34"/>
    </row>
    <row r="2340" ht="12.75">
      <c r="M2340" s="34"/>
    </row>
    <row r="2341" ht="12.75">
      <c r="M2341" s="34"/>
    </row>
    <row r="2342" ht="12.75">
      <c r="M2342" s="34"/>
    </row>
    <row r="2343" ht="12.75">
      <c r="M2343" s="34"/>
    </row>
    <row r="2344" ht="12.75">
      <c r="M2344" s="34"/>
    </row>
    <row r="2345" ht="12.75">
      <c r="M2345" s="34"/>
    </row>
    <row r="2346" ht="12.75">
      <c r="M2346" s="34"/>
    </row>
    <row r="2347" ht="12.75">
      <c r="M2347" s="34"/>
    </row>
    <row r="2348" ht="12.75">
      <c r="M2348" s="34"/>
    </row>
    <row r="2349" ht="12.75">
      <c r="M2349" s="34"/>
    </row>
    <row r="2350" ht="12.75">
      <c r="M2350" s="34"/>
    </row>
    <row r="2351" ht="12.75">
      <c r="M2351" s="34"/>
    </row>
    <row r="2352" ht="12.75">
      <c r="M2352" s="34"/>
    </row>
    <row r="2353" ht="12.75">
      <c r="M2353" s="34"/>
    </row>
    <row r="2354" ht="12.75">
      <c r="M2354" s="34"/>
    </row>
    <row r="2355" ht="12.75">
      <c r="M2355" s="34"/>
    </row>
    <row r="2356" ht="12.75">
      <c r="M2356" s="34"/>
    </row>
    <row r="2357" ht="12.75">
      <c r="M2357" s="34"/>
    </row>
    <row r="2358" ht="12.75">
      <c r="M2358" s="34"/>
    </row>
    <row r="2359" ht="12.75">
      <c r="M2359" s="34"/>
    </row>
    <row r="2360" ht="12.75">
      <c r="M2360" s="34"/>
    </row>
    <row r="2361" ht="12.75">
      <c r="M2361" s="34"/>
    </row>
    <row r="2362" ht="12.75">
      <c r="M2362" s="34"/>
    </row>
    <row r="2363" ht="12.75">
      <c r="M2363" s="34"/>
    </row>
    <row r="2364" ht="12.75">
      <c r="M2364" s="34"/>
    </row>
    <row r="2365" ht="12.75">
      <c r="M2365" s="34"/>
    </row>
    <row r="2366" ht="12.75">
      <c r="M2366" s="34"/>
    </row>
    <row r="2367" ht="12.75">
      <c r="M2367" s="34"/>
    </row>
    <row r="2368" ht="12.75">
      <c r="M2368" s="34"/>
    </row>
    <row r="2369" ht="12.75">
      <c r="M2369" s="34"/>
    </row>
    <row r="2370" ht="12.75">
      <c r="M2370" s="34"/>
    </row>
    <row r="2371" ht="12.75">
      <c r="M2371" s="34"/>
    </row>
    <row r="2372" ht="12.75">
      <c r="M2372" s="34"/>
    </row>
    <row r="2373" ht="12.75">
      <c r="M2373" s="34"/>
    </row>
    <row r="2374" ht="12.75">
      <c r="M2374" s="34"/>
    </row>
    <row r="2375" ht="12.75">
      <c r="M2375" s="34"/>
    </row>
    <row r="2376" ht="12.75">
      <c r="M2376" s="34"/>
    </row>
    <row r="2377" ht="12.75">
      <c r="M2377" s="34"/>
    </row>
    <row r="2378" ht="12.75">
      <c r="M2378" s="34"/>
    </row>
    <row r="2379" ht="12.75">
      <c r="M2379" s="34"/>
    </row>
    <row r="2380" ht="12.75">
      <c r="M2380" s="34"/>
    </row>
    <row r="2381" ht="12.75">
      <c r="M2381" s="34"/>
    </row>
    <row r="2382" ht="12.75">
      <c r="M2382" s="34"/>
    </row>
    <row r="2383" ht="12.75">
      <c r="M2383" s="34"/>
    </row>
    <row r="2384" ht="12.75">
      <c r="M2384" s="34"/>
    </row>
    <row r="2385" ht="12.75">
      <c r="M2385" s="34"/>
    </row>
    <row r="2386" ht="12.75">
      <c r="M2386" s="34"/>
    </row>
    <row r="2387" ht="12.75">
      <c r="M2387" s="34"/>
    </row>
    <row r="2388" ht="12.75">
      <c r="M2388" s="34"/>
    </row>
    <row r="2389" ht="12.75">
      <c r="M2389" s="34"/>
    </row>
    <row r="2390" ht="12.75">
      <c r="M2390" s="34"/>
    </row>
    <row r="2391" ht="12.75">
      <c r="M2391" s="34"/>
    </row>
    <row r="2392" ht="12.75">
      <c r="M2392" s="34"/>
    </row>
    <row r="2393" ht="12.75">
      <c r="M2393" s="34"/>
    </row>
    <row r="2394" ht="12.75">
      <c r="M2394" s="34"/>
    </row>
    <row r="2395" ht="12.75">
      <c r="M2395" s="34"/>
    </row>
    <row r="2396" ht="12.75">
      <c r="M2396" s="34"/>
    </row>
    <row r="2397" ht="12.75">
      <c r="M2397" s="34"/>
    </row>
    <row r="2398" ht="12.75">
      <c r="M2398" s="34"/>
    </row>
    <row r="2399" ht="12.75">
      <c r="M2399" s="34"/>
    </row>
    <row r="2400" ht="12.75">
      <c r="M2400" s="34"/>
    </row>
    <row r="2401" ht="12.75">
      <c r="M2401" s="34"/>
    </row>
    <row r="2402" ht="12.75">
      <c r="M2402" s="34"/>
    </row>
    <row r="2403" ht="12.75">
      <c r="M2403" s="34"/>
    </row>
    <row r="2404" ht="12.75">
      <c r="M2404" s="34"/>
    </row>
    <row r="2405" ht="12.75">
      <c r="M2405" s="34"/>
    </row>
    <row r="2406" ht="12.75">
      <c r="M2406" s="34"/>
    </row>
    <row r="2407" ht="12.75">
      <c r="M2407" s="34"/>
    </row>
    <row r="2408" ht="12.75">
      <c r="M2408" s="34"/>
    </row>
    <row r="2409" ht="12.75">
      <c r="M2409" s="34"/>
    </row>
    <row r="2410" ht="12.75">
      <c r="M2410" s="34"/>
    </row>
    <row r="2411" ht="12.75">
      <c r="M2411" s="34"/>
    </row>
    <row r="2412" ht="12.75">
      <c r="M2412" s="34"/>
    </row>
    <row r="2413" ht="12.75">
      <c r="M2413" s="34"/>
    </row>
    <row r="2414" ht="12.75">
      <c r="M2414" s="34"/>
    </row>
    <row r="2415" ht="12.75">
      <c r="M2415" s="34"/>
    </row>
    <row r="2416" ht="12.75">
      <c r="M2416" s="34"/>
    </row>
    <row r="2417" ht="12.75">
      <c r="M2417" s="34"/>
    </row>
    <row r="2418" ht="12.75">
      <c r="M2418" s="34"/>
    </row>
    <row r="2419" ht="12.75">
      <c r="M2419" s="34"/>
    </row>
    <row r="2420" ht="12.75">
      <c r="M2420" s="34"/>
    </row>
    <row r="2421" ht="12.75">
      <c r="M2421" s="34"/>
    </row>
    <row r="2422" ht="12.75">
      <c r="M2422" s="34"/>
    </row>
    <row r="2423" ht="12.75">
      <c r="M2423" s="34"/>
    </row>
    <row r="2424" ht="12.75">
      <c r="M2424" s="34"/>
    </row>
    <row r="2425" ht="12.75">
      <c r="M2425" s="34"/>
    </row>
    <row r="2426" ht="12.75">
      <c r="M2426" s="34"/>
    </row>
    <row r="2427" ht="12.75">
      <c r="M2427" s="34"/>
    </row>
    <row r="2428" ht="12.75">
      <c r="M2428" s="34"/>
    </row>
    <row r="2429" ht="12.75">
      <c r="M2429" s="34"/>
    </row>
    <row r="2430" ht="12.75">
      <c r="M2430" s="34"/>
    </row>
    <row r="2431" ht="12.75">
      <c r="M2431" s="34"/>
    </row>
    <row r="2432" ht="12.75">
      <c r="M2432" s="34"/>
    </row>
    <row r="2433" ht="12.75">
      <c r="M2433" s="34"/>
    </row>
    <row r="2434" ht="12.75">
      <c r="M2434" s="34"/>
    </row>
    <row r="2435" ht="12.75">
      <c r="M2435" s="34"/>
    </row>
    <row r="2436" ht="12.75">
      <c r="M2436" s="34"/>
    </row>
    <row r="2437" ht="12.75">
      <c r="M2437" s="34"/>
    </row>
    <row r="2438" ht="12.75">
      <c r="M2438" s="34"/>
    </row>
    <row r="2439" ht="12.75">
      <c r="M2439" s="34"/>
    </row>
    <row r="2440" ht="12.75">
      <c r="M2440" s="34"/>
    </row>
    <row r="2441" ht="12.75">
      <c r="M2441" s="34"/>
    </row>
    <row r="2442" ht="12.75">
      <c r="M2442" s="34"/>
    </row>
    <row r="2443" ht="12.75">
      <c r="M2443" s="34"/>
    </row>
    <row r="2444" ht="12.75">
      <c r="M2444" s="34"/>
    </row>
    <row r="2445" ht="12.75">
      <c r="M2445" s="34"/>
    </row>
    <row r="2446" ht="12.75">
      <c r="M2446" s="34"/>
    </row>
    <row r="2447" ht="12.75">
      <c r="M2447" s="34"/>
    </row>
    <row r="2448" ht="12.75">
      <c r="M2448" s="34"/>
    </row>
    <row r="2449" ht="12.75">
      <c r="M2449" s="34"/>
    </row>
    <row r="2450" ht="12.75">
      <c r="M2450" s="34"/>
    </row>
    <row r="2451" ht="12.75">
      <c r="M2451" s="34"/>
    </row>
    <row r="2452" ht="12.75">
      <c r="M2452" s="34"/>
    </row>
    <row r="2453" ht="12.75">
      <c r="M2453" s="34"/>
    </row>
    <row r="2454" ht="12.75">
      <c r="M2454" s="34"/>
    </row>
    <row r="2455" ht="12.75">
      <c r="M2455" s="34"/>
    </row>
    <row r="2456" ht="12.75">
      <c r="M2456" s="34"/>
    </row>
    <row r="2457" ht="12.75">
      <c r="M2457" s="34"/>
    </row>
    <row r="2458" ht="12.75">
      <c r="M2458" s="34"/>
    </row>
    <row r="2459" ht="12.75">
      <c r="M2459" s="34"/>
    </row>
    <row r="2460" ht="12.75">
      <c r="M2460" s="34"/>
    </row>
    <row r="2461" ht="12.75">
      <c r="M2461" s="34"/>
    </row>
    <row r="2462" ht="12.75">
      <c r="M2462" s="34"/>
    </row>
    <row r="2463" ht="12.75">
      <c r="M2463" s="34"/>
    </row>
    <row r="2464" ht="12.75">
      <c r="M2464" s="34"/>
    </row>
    <row r="2465" ht="12.75">
      <c r="M2465" s="34"/>
    </row>
    <row r="2466" ht="12.75">
      <c r="M2466" s="34"/>
    </row>
    <row r="2467" ht="12.75">
      <c r="M2467" s="34"/>
    </row>
    <row r="2468" ht="12.75">
      <c r="M2468" s="34"/>
    </row>
    <row r="2469" ht="12.75">
      <c r="M2469" s="34"/>
    </row>
    <row r="2470" ht="12.75">
      <c r="M2470" s="34"/>
    </row>
    <row r="2471" ht="12.75">
      <c r="M2471" s="34"/>
    </row>
    <row r="2472" ht="12.75">
      <c r="M2472" s="34"/>
    </row>
    <row r="2473" ht="12.75">
      <c r="M2473" s="34"/>
    </row>
    <row r="2474" ht="12.75">
      <c r="M2474" s="34"/>
    </row>
    <row r="2475" ht="12.75">
      <c r="M2475" s="34"/>
    </row>
    <row r="2476" ht="12.75">
      <c r="M2476" s="34"/>
    </row>
    <row r="2477" ht="12.75">
      <c r="M2477" s="34"/>
    </row>
    <row r="2478" ht="12.75">
      <c r="M2478" s="34"/>
    </row>
    <row r="2479" ht="12.75">
      <c r="M2479" s="34"/>
    </row>
    <row r="2480" ht="12.75">
      <c r="M2480" s="34"/>
    </row>
    <row r="2481" ht="12.75">
      <c r="M2481" s="34"/>
    </row>
    <row r="2482" ht="12.75">
      <c r="M2482" s="34"/>
    </row>
    <row r="2483" ht="12.75">
      <c r="M2483" s="34"/>
    </row>
    <row r="2484" ht="12.75">
      <c r="M2484" s="34"/>
    </row>
    <row r="2485" ht="12.75">
      <c r="M2485" s="34"/>
    </row>
    <row r="2486" ht="12.75">
      <c r="M2486" s="34"/>
    </row>
    <row r="2487" ht="12.75">
      <c r="M2487" s="34"/>
    </row>
    <row r="2488" ht="12.75">
      <c r="M2488" s="34"/>
    </row>
    <row r="2489" ht="12.75">
      <c r="M2489" s="34"/>
    </row>
    <row r="2490" ht="12.75">
      <c r="M2490" s="34"/>
    </row>
    <row r="2491" ht="12.75">
      <c r="M2491" s="34"/>
    </row>
    <row r="2492" ht="12.75">
      <c r="M2492" s="34"/>
    </row>
    <row r="2493" ht="12.75">
      <c r="M2493" s="34"/>
    </row>
    <row r="2494" ht="12.75">
      <c r="M2494" s="34"/>
    </row>
    <row r="2495" ht="12.75">
      <c r="M2495" s="34"/>
    </row>
    <row r="2496" ht="12.75">
      <c r="M2496" s="34"/>
    </row>
    <row r="2497" ht="12.75">
      <c r="M2497" s="34"/>
    </row>
    <row r="2498" ht="12.75">
      <c r="M2498" s="34"/>
    </row>
    <row r="2499" ht="12.75">
      <c r="M2499" s="34"/>
    </row>
    <row r="2500" ht="12.75">
      <c r="M2500" s="34"/>
    </row>
    <row r="2501" ht="12.75">
      <c r="M2501" s="34"/>
    </row>
    <row r="2502" ht="12.75">
      <c r="M2502" s="34"/>
    </row>
    <row r="2503" ht="12.75">
      <c r="M2503" s="34"/>
    </row>
    <row r="2504" ht="12.75">
      <c r="M2504" s="34"/>
    </row>
    <row r="2505" ht="12.75">
      <c r="M2505" s="34"/>
    </row>
    <row r="2506" ht="12.75">
      <c r="M2506" s="34"/>
    </row>
    <row r="2507" ht="12.75">
      <c r="M2507" s="34"/>
    </row>
    <row r="2508" ht="12.75">
      <c r="M2508" s="34"/>
    </row>
    <row r="2509" ht="12.75">
      <c r="M2509" s="34"/>
    </row>
    <row r="2510" ht="12.75">
      <c r="M2510" s="34"/>
    </row>
    <row r="2511" ht="12.75">
      <c r="M2511" s="34"/>
    </row>
    <row r="2512" ht="12.75">
      <c r="M2512" s="34"/>
    </row>
    <row r="2513" ht="12.75">
      <c r="M2513" s="34"/>
    </row>
    <row r="2514" ht="12.75">
      <c r="M2514" s="34"/>
    </row>
    <row r="2515" ht="12.75">
      <c r="M2515" s="34"/>
    </row>
    <row r="2516" ht="12.75">
      <c r="M2516" s="34"/>
    </row>
    <row r="2517" ht="12.75">
      <c r="M2517" s="34"/>
    </row>
    <row r="2518" ht="12.75">
      <c r="M2518" s="34"/>
    </row>
    <row r="2519" ht="12.75">
      <c r="M2519" s="34"/>
    </row>
    <row r="2520" ht="12.75">
      <c r="M2520" s="34"/>
    </row>
    <row r="2521" ht="12.75">
      <c r="M2521" s="34"/>
    </row>
    <row r="2522" ht="12.75">
      <c r="M2522" s="34"/>
    </row>
    <row r="2523" ht="12.75">
      <c r="M2523" s="34"/>
    </row>
    <row r="2524" ht="12.75">
      <c r="M2524" s="34"/>
    </row>
    <row r="2525" ht="12.75">
      <c r="M2525" s="34"/>
    </row>
    <row r="2526" ht="12.75">
      <c r="M2526" s="34"/>
    </row>
    <row r="2527" ht="12.75">
      <c r="M2527" s="34"/>
    </row>
    <row r="2528" ht="12.75">
      <c r="M2528" s="34"/>
    </row>
    <row r="2529" ht="12.75">
      <c r="M2529" s="34"/>
    </row>
    <row r="2530" ht="12.75">
      <c r="M2530" s="34"/>
    </row>
    <row r="2531" ht="12.75">
      <c r="M2531" s="34"/>
    </row>
    <row r="2532" ht="12.75">
      <c r="M2532" s="34"/>
    </row>
    <row r="2533" ht="12.75">
      <c r="M2533" s="34"/>
    </row>
    <row r="2534" ht="12.75">
      <c r="M2534" s="34"/>
    </row>
    <row r="2535" ht="12.75">
      <c r="M2535" s="34"/>
    </row>
    <row r="2536" ht="12.75">
      <c r="M2536" s="34"/>
    </row>
    <row r="2537" ht="12.75">
      <c r="M2537" s="34"/>
    </row>
    <row r="2538" ht="12.75">
      <c r="M2538" s="34"/>
    </row>
    <row r="2539" ht="12.75">
      <c r="M2539" s="34"/>
    </row>
    <row r="2540" ht="12.75">
      <c r="M2540" s="34"/>
    </row>
    <row r="2541" ht="12.75">
      <c r="M2541" s="34"/>
    </row>
    <row r="2542" ht="12.75">
      <c r="M2542" s="34"/>
    </row>
    <row r="2543" ht="12.75">
      <c r="M2543" s="34"/>
    </row>
    <row r="2544" ht="12.75">
      <c r="M2544" s="34"/>
    </row>
    <row r="2545" ht="12.75">
      <c r="M2545" s="34"/>
    </row>
    <row r="2546" ht="12.75">
      <c r="M2546" s="34"/>
    </row>
    <row r="2547" ht="12.75">
      <c r="M2547" s="34"/>
    </row>
    <row r="2548" ht="12.75">
      <c r="M2548" s="34"/>
    </row>
    <row r="2549" ht="12.75">
      <c r="M2549" s="34"/>
    </row>
    <row r="2550" ht="12.75">
      <c r="M2550" s="34"/>
    </row>
    <row r="2551" ht="12.75">
      <c r="M2551" s="34"/>
    </row>
    <row r="2552" ht="12.75">
      <c r="M2552" s="34"/>
    </row>
    <row r="2553" ht="12.75">
      <c r="M2553" s="34"/>
    </row>
    <row r="2554" ht="12.75">
      <c r="M2554" s="34"/>
    </row>
    <row r="2555" ht="12.75">
      <c r="M2555" s="34"/>
    </row>
    <row r="2556" ht="12.75">
      <c r="M2556" s="34"/>
    </row>
    <row r="2557" ht="12.75">
      <c r="M2557" s="34"/>
    </row>
    <row r="2558" ht="12.75">
      <c r="M2558" s="34"/>
    </row>
    <row r="2559" ht="12.75">
      <c r="M2559" s="34"/>
    </row>
    <row r="2560" ht="12.75">
      <c r="M2560" s="34"/>
    </row>
    <row r="2561" ht="12.75">
      <c r="M2561" s="34"/>
    </row>
    <row r="2562" ht="12.75">
      <c r="M2562" s="34"/>
    </row>
    <row r="2563" ht="12.75">
      <c r="M2563" s="34"/>
    </row>
    <row r="2564" ht="12.75">
      <c r="M2564" s="34"/>
    </row>
    <row r="2565" ht="12.75">
      <c r="M2565" s="34"/>
    </row>
    <row r="2566" ht="12.75">
      <c r="M2566" s="34"/>
    </row>
    <row r="2567" ht="12.75">
      <c r="M2567" s="34"/>
    </row>
    <row r="2568" ht="12.75">
      <c r="M2568" s="34"/>
    </row>
    <row r="2569" ht="12.75">
      <c r="M2569" s="34"/>
    </row>
    <row r="2570" ht="12.75">
      <c r="M2570" s="34"/>
    </row>
    <row r="2571" ht="12.75">
      <c r="M2571" s="34"/>
    </row>
    <row r="2572" ht="12.75">
      <c r="M2572" s="34"/>
    </row>
    <row r="2573" ht="12.75">
      <c r="M2573" s="34"/>
    </row>
    <row r="2574" ht="12.75">
      <c r="M2574" s="34"/>
    </row>
    <row r="2575" ht="12.75">
      <c r="M2575" s="34"/>
    </row>
    <row r="2576" ht="12.75">
      <c r="M2576" s="34"/>
    </row>
    <row r="2577" ht="12.75">
      <c r="M2577" s="34"/>
    </row>
    <row r="2578" ht="12.75">
      <c r="M2578" s="34"/>
    </row>
    <row r="2579" ht="12.75">
      <c r="M2579" s="34"/>
    </row>
    <row r="2580" ht="12.75">
      <c r="M2580" s="34"/>
    </row>
    <row r="2581" ht="12.75">
      <c r="M2581" s="34"/>
    </row>
    <row r="2582" ht="12.75">
      <c r="M2582" s="34"/>
    </row>
    <row r="2583" ht="12.75">
      <c r="M2583" s="34"/>
    </row>
    <row r="2584" ht="12.75">
      <c r="M2584" s="34"/>
    </row>
    <row r="2585" ht="12.75">
      <c r="M2585" s="34"/>
    </row>
    <row r="2586" ht="12.75">
      <c r="M2586" s="34"/>
    </row>
    <row r="2587" ht="12.75">
      <c r="M2587" s="34"/>
    </row>
    <row r="2588" ht="12.75">
      <c r="M2588" s="34"/>
    </row>
    <row r="2589" ht="12.75">
      <c r="M2589" s="34"/>
    </row>
    <row r="2590" ht="12.75">
      <c r="M2590" s="34"/>
    </row>
    <row r="2591" ht="12.75">
      <c r="M2591" s="34"/>
    </row>
    <row r="2592" ht="12.75">
      <c r="M2592" s="34"/>
    </row>
    <row r="2593" ht="12.75">
      <c r="M2593" s="34"/>
    </row>
    <row r="2594" ht="12.75">
      <c r="M2594" s="34"/>
    </row>
    <row r="2595" ht="12.75">
      <c r="M2595" s="34"/>
    </row>
    <row r="2596" ht="12.75">
      <c r="M2596" s="34"/>
    </row>
    <row r="2597" ht="12.75">
      <c r="M2597" s="34"/>
    </row>
    <row r="2598" ht="12.75">
      <c r="M2598" s="34"/>
    </row>
    <row r="2599" ht="12.75">
      <c r="M2599" s="34"/>
    </row>
    <row r="2600" ht="12.75">
      <c r="M2600" s="34"/>
    </row>
    <row r="2601" ht="12.75">
      <c r="M2601" s="34"/>
    </row>
    <row r="2602" ht="12.75">
      <c r="M2602" s="34"/>
    </row>
    <row r="2603" ht="12.75">
      <c r="M2603" s="34"/>
    </row>
    <row r="2604" ht="12.75">
      <c r="M2604" s="34"/>
    </row>
    <row r="2605" ht="12.75">
      <c r="M2605" s="34"/>
    </row>
    <row r="2606" ht="12.75">
      <c r="M2606" s="34"/>
    </row>
    <row r="2607" ht="12.75">
      <c r="M2607" s="34"/>
    </row>
    <row r="2608" ht="12.75">
      <c r="M2608" s="34"/>
    </row>
    <row r="2609" ht="12.75">
      <c r="M2609" s="34"/>
    </row>
    <row r="2610" ht="12.75">
      <c r="M2610" s="34"/>
    </row>
    <row r="2611" ht="12.75">
      <c r="M2611" s="34"/>
    </row>
    <row r="2612" ht="12.75">
      <c r="M2612" s="34"/>
    </row>
    <row r="2613" ht="12.75">
      <c r="M2613" s="34"/>
    </row>
    <row r="2614" ht="12.75">
      <c r="M2614" s="34"/>
    </row>
    <row r="2615" ht="12.75">
      <c r="M2615" s="34"/>
    </row>
    <row r="2616" ht="12.75">
      <c r="M2616" s="34"/>
    </row>
    <row r="2617" ht="12.75">
      <c r="M2617" s="34"/>
    </row>
    <row r="2618" ht="12.75">
      <c r="M2618" s="34"/>
    </row>
    <row r="2619" ht="12.75">
      <c r="M2619" s="34"/>
    </row>
    <row r="2620" ht="12.75">
      <c r="M2620" s="34"/>
    </row>
    <row r="2621" ht="12.75">
      <c r="M2621" s="34"/>
    </row>
    <row r="2622" ht="12.75">
      <c r="M2622" s="34"/>
    </row>
    <row r="2623" ht="12.75">
      <c r="M2623" s="34"/>
    </row>
    <row r="2624" ht="12.75">
      <c r="M2624" s="34"/>
    </row>
    <row r="2625" ht="12.75">
      <c r="M2625" s="34"/>
    </row>
    <row r="2626" ht="12.75">
      <c r="M2626" s="34"/>
    </row>
    <row r="2627" ht="12.75">
      <c r="M2627" s="34"/>
    </row>
    <row r="2628" ht="12.75">
      <c r="M2628" s="34"/>
    </row>
    <row r="2629" ht="12.75">
      <c r="M2629" s="34"/>
    </row>
    <row r="2630" ht="12.75">
      <c r="M2630" s="34"/>
    </row>
    <row r="2631" ht="12.75">
      <c r="M2631" s="34"/>
    </row>
    <row r="2632" ht="12.75">
      <c r="M2632" s="34"/>
    </row>
    <row r="2633" ht="12.75">
      <c r="M2633" s="34"/>
    </row>
    <row r="2634" ht="12.75">
      <c r="M2634" s="34"/>
    </row>
    <row r="2635" ht="12.75">
      <c r="M2635" s="34"/>
    </row>
    <row r="2636" ht="12.75">
      <c r="M2636" s="34"/>
    </row>
    <row r="2637" ht="12.75">
      <c r="M2637" s="34"/>
    </row>
    <row r="2638" ht="12.75">
      <c r="M2638" s="34"/>
    </row>
    <row r="2639" ht="12.75">
      <c r="M2639" s="34"/>
    </row>
    <row r="2640" ht="12.75">
      <c r="M2640" s="34"/>
    </row>
    <row r="2641" ht="12.75">
      <c r="M2641" s="34"/>
    </row>
    <row r="2642" ht="12.75">
      <c r="M2642" s="34"/>
    </row>
    <row r="2643" ht="12.75">
      <c r="M2643" s="34"/>
    </row>
    <row r="2644" ht="12.75">
      <c r="M2644" s="34"/>
    </row>
    <row r="2645" ht="12.75">
      <c r="M2645" s="34"/>
    </row>
    <row r="2646" ht="12.75">
      <c r="M2646" s="34"/>
    </row>
    <row r="2647" ht="12.75">
      <c r="M2647" s="34"/>
    </row>
    <row r="2648" ht="12.75">
      <c r="M2648" s="34"/>
    </row>
    <row r="2649" ht="12.75">
      <c r="M2649" s="34"/>
    </row>
    <row r="2650" ht="12.75">
      <c r="M2650" s="34"/>
    </row>
    <row r="2651" ht="12.75">
      <c r="M2651" s="34"/>
    </row>
    <row r="2652" ht="12.75">
      <c r="M2652" s="34"/>
    </row>
    <row r="2653" ht="12.75">
      <c r="M2653" s="34"/>
    </row>
    <row r="2654" ht="12.75">
      <c r="M2654" s="34"/>
    </row>
    <row r="2655" ht="12.75">
      <c r="M2655" s="34"/>
    </row>
    <row r="2656" ht="12.75">
      <c r="M2656" s="34"/>
    </row>
    <row r="2657" ht="12.75">
      <c r="M2657" s="34"/>
    </row>
    <row r="2658" ht="12.75">
      <c r="M2658" s="34"/>
    </row>
    <row r="2659" ht="12.75">
      <c r="M2659" s="34"/>
    </row>
    <row r="2660" ht="12.75">
      <c r="M2660" s="34"/>
    </row>
    <row r="2661" ht="12.75">
      <c r="M2661" s="34"/>
    </row>
    <row r="2662" ht="12.75">
      <c r="M2662" s="34"/>
    </row>
    <row r="2663" ht="12.75">
      <c r="M2663" s="34"/>
    </row>
    <row r="2664" ht="12.75">
      <c r="M2664" s="34"/>
    </row>
    <row r="2665" ht="12.75">
      <c r="M2665" s="34"/>
    </row>
    <row r="2666" ht="12.75">
      <c r="M2666" s="34"/>
    </row>
    <row r="2667" ht="12.75">
      <c r="M2667" s="34"/>
    </row>
    <row r="2668" ht="12.75">
      <c r="M2668" s="34"/>
    </row>
    <row r="2669" ht="12.75">
      <c r="M2669" s="34"/>
    </row>
    <row r="2670" ht="12.75">
      <c r="M2670" s="34"/>
    </row>
    <row r="2671" ht="12.75">
      <c r="M2671" s="34"/>
    </row>
    <row r="2672" ht="12.75">
      <c r="M2672" s="34"/>
    </row>
    <row r="2673" ht="12.75">
      <c r="M2673" s="34"/>
    </row>
    <row r="2674" ht="12.75">
      <c r="M2674" s="34"/>
    </row>
    <row r="2675" ht="12.75">
      <c r="M2675" s="34"/>
    </row>
    <row r="2676" ht="12.75">
      <c r="M2676" s="34"/>
    </row>
    <row r="2677" ht="12.75">
      <c r="M2677" s="34"/>
    </row>
    <row r="2678" ht="12.75">
      <c r="M2678" s="34"/>
    </row>
    <row r="2679" ht="12.75">
      <c r="M2679" s="34"/>
    </row>
    <row r="2680" ht="12.75">
      <c r="M2680" s="34"/>
    </row>
    <row r="2681" ht="12.75">
      <c r="M2681" s="34"/>
    </row>
    <row r="2682" ht="12.75">
      <c r="M2682" s="34"/>
    </row>
    <row r="2683" ht="12.75">
      <c r="M2683" s="34"/>
    </row>
    <row r="2684" ht="12.75">
      <c r="M2684" s="34"/>
    </row>
    <row r="2685" ht="12.75">
      <c r="M2685" s="34"/>
    </row>
    <row r="2686" ht="12.75">
      <c r="M2686" s="34"/>
    </row>
    <row r="2687" ht="12.75">
      <c r="M2687" s="34"/>
    </row>
    <row r="2688" ht="12.75">
      <c r="M2688" s="34"/>
    </row>
    <row r="2689" ht="12.75">
      <c r="M2689" s="34"/>
    </row>
    <row r="2690" ht="12.75">
      <c r="M2690" s="34"/>
    </row>
    <row r="2691" ht="12.75">
      <c r="M2691" s="34"/>
    </row>
    <row r="2692" ht="12.75">
      <c r="M2692" s="34"/>
    </row>
    <row r="2693" ht="12.75">
      <c r="M2693" s="34"/>
    </row>
    <row r="2694" ht="12.75">
      <c r="M2694" s="34"/>
    </row>
    <row r="2695" ht="12.75">
      <c r="M2695" s="34"/>
    </row>
    <row r="2696" ht="12.75">
      <c r="M2696" s="34"/>
    </row>
    <row r="2697" ht="12.75">
      <c r="M2697" s="34"/>
    </row>
    <row r="2698" ht="12.75">
      <c r="M2698" s="34"/>
    </row>
    <row r="2699" ht="12.75">
      <c r="M2699" s="34"/>
    </row>
    <row r="2700" ht="12.75">
      <c r="M2700" s="34"/>
    </row>
    <row r="2701" ht="12.75">
      <c r="M2701" s="34"/>
    </row>
    <row r="2702" ht="12.75">
      <c r="M2702" s="34"/>
    </row>
    <row r="2703" ht="12.75">
      <c r="M2703" s="34"/>
    </row>
    <row r="2704" ht="12.75">
      <c r="M2704" s="34"/>
    </row>
    <row r="2705" ht="12.75">
      <c r="M2705" s="34"/>
    </row>
    <row r="2706" ht="12.75">
      <c r="M2706" s="34"/>
    </row>
    <row r="2707" ht="12.75">
      <c r="M2707" s="34"/>
    </row>
    <row r="2708" ht="12.75">
      <c r="M2708" s="34"/>
    </row>
    <row r="2709" ht="12.75">
      <c r="M2709" s="34"/>
    </row>
    <row r="2710" ht="12.75">
      <c r="M2710" s="34"/>
    </row>
    <row r="2711" ht="12.75">
      <c r="M2711" s="34"/>
    </row>
    <row r="2712" ht="12.75">
      <c r="M2712" s="34"/>
    </row>
    <row r="2713" ht="12.75">
      <c r="M2713" s="34"/>
    </row>
    <row r="2714" ht="12.75">
      <c r="M2714" s="34"/>
    </row>
    <row r="2715" ht="12.75">
      <c r="M2715" s="34"/>
    </row>
    <row r="2716" ht="12.75">
      <c r="M2716" s="34"/>
    </row>
    <row r="2717" ht="12.75">
      <c r="M2717" s="34"/>
    </row>
    <row r="2718" ht="12.75">
      <c r="M2718" s="34"/>
    </row>
    <row r="2719" ht="12.75">
      <c r="M2719" s="34"/>
    </row>
    <row r="2720" ht="12.75">
      <c r="M2720" s="34"/>
    </row>
    <row r="2721" ht="12.75">
      <c r="M2721" s="34"/>
    </row>
    <row r="2722" ht="12.75">
      <c r="M2722" s="34"/>
    </row>
    <row r="2723" ht="12.75">
      <c r="M2723" s="34"/>
    </row>
    <row r="2724" ht="12.75">
      <c r="M2724" s="34"/>
    </row>
    <row r="2725" ht="12.75">
      <c r="M2725" s="34"/>
    </row>
    <row r="2726" ht="12.75">
      <c r="M2726" s="34"/>
    </row>
    <row r="2727" ht="12.75">
      <c r="M2727" s="34"/>
    </row>
    <row r="2728" ht="12.75">
      <c r="M2728" s="34"/>
    </row>
    <row r="2729" ht="12.75">
      <c r="M2729" s="34"/>
    </row>
    <row r="2730" ht="12.75">
      <c r="M2730" s="34"/>
    </row>
    <row r="2731" ht="12.75">
      <c r="M2731" s="34"/>
    </row>
    <row r="2732" ht="12.75">
      <c r="M2732" s="34"/>
    </row>
    <row r="2733" ht="12.75">
      <c r="M2733" s="34"/>
    </row>
    <row r="2734" ht="12.75">
      <c r="M2734" s="34"/>
    </row>
    <row r="2735" ht="12.75">
      <c r="M2735" s="34"/>
    </row>
    <row r="2736" ht="12.75">
      <c r="M2736" s="34"/>
    </row>
    <row r="2737" ht="12.75">
      <c r="M2737" s="34"/>
    </row>
    <row r="2738" ht="12.75">
      <c r="M2738" s="34"/>
    </row>
    <row r="2739" ht="12.75">
      <c r="M2739" s="34"/>
    </row>
    <row r="2740" ht="12.75">
      <c r="M2740" s="34"/>
    </row>
    <row r="2741" ht="12.75">
      <c r="M2741" s="34"/>
    </row>
    <row r="2742" ht="12.75">
      <c r="M2742" s="34"/>
    </row>
    <row r="2743" ht="12.75">
      <c r="M2743" s="34"/>
    </row>
    <row r="2744" ht="12.75">
      <c r="M2744" s="34"/>
    </row>
    <row r="2745" ht="12.75">
      <c r="M2745" s="34"/>
    </row>
    <row r="2746" ht="12.75">
      <c r="M2746" s="34"/>
    </row>
    <row r="2747" ht="12.75">
      <c r="M2747" s="34"/>
    </row>
    <row r="2748" ht="12.75">
      <c r="M2748" s="34"/>
    </row>
    <row r="2749" ht="12.75">
      <c r="M2749" s="34"/>
    </row>
    <row r="2750" ht="12.75">
      <c r="M2750" s="34"/>
    </row>
    <row r="2751" ht="12.75">
      <c r="M2751" s="34"/>
    </row>
    <row r="2752" ht="12.75">
      <c r="M2752" s="34"/>
    </row>
    <row r="2753" ht="12.75">
      <c r="M2753" s="34"/>
    </row>
    <row r="2754" ht="12.75">
      <c r="M2754" s="34"/>
    </row>
    <row r="2755" ht="12.75">
      <c r="M2755" s="34"/>
    </row>
    <row r="2756" ht="12.75">
      <c r="M2756" s="34"/>
    </row>
    <row r="2757" ht="12.75">
      <c r="M2757" s="34"/>
    </row>
    <row r="2758" ht="12.75">
      <c r="M2758" s="34"/>
    </row>
    <row r="2759" ht="12.75">
      <c r="M2759" s="34"/>
    </row>
    <row r="2760" ht="12.75">
      <c r="M2760" s="34"/>
    </row>
    <row r="2761" ht="12.75">
      <c r="M2761" s="34"/>
    </row>
    <row r="2762" ht="12.75">
      <c r="M2762" s="34"/>
    </row>
    <row r="2763" ht="12.75">
      <c r="M2763" s="34"/>
    </row>
    <row r="2764" ht="12.75">
      <c r="M2764" s="34"/>
    </row>
    <row r="2765" ht="12.75">
      <c r="M2765" s="34"/>
    </row>
    <row r="2766" ht="12.75">
      <c r="M2766" s="34"/>
    </row>
    <row r="2767" ht="12.75">
      <c r="M2767" s="34"/>
    </row>
    <row r="2768" ht="12.75">
      <c r="M2768" s="34"/>
    </row>
    <row r="2769" ht="12.75">
      <c r="M2769" s="34"/>
    </row>
    <row r="2770" ht="12.75">
      <c r="M2770" s="34"/>
    </row>
    <row r="2771" ht="12.75">
      <c r="M2771" s="34"/>
    </row>
    <row r="2772" ht="12.75">
      <c r="M2772" s="34"/>
    </row>
    <row r="2773" ht="12.75">
      <c r="M2773" s="34"/>
    </row>
    <row r="2774" ht="12.75">
      <c r="M2774" s="34"/>
    </row>
    <row r="2775" ht="12.75">
      <c r="M2775" s="34"/>
    </row>
    <row r="2776" ht="12.75">
      <c r="M2776" s="34"/>
    </row>
    <row r="2777" ht="12.75">
      <c r="M2777" s="34"/>
    </row>
    <row r="2778" ht="12.75">
      <c r="M2778" s="34"/>
    </row>
    <row r="2779" ht="12.75">
      <c r="M2779" s="34"/>
    </row>
    <row r="2780" ht="12.75">
      <c r="M2780" s="34"/>
    </row>
    <row r="2781" ht="12.75">
      <c r="M2781" s="34"/>
    </row>
    <row r="2782" ht="12.75">
      <c r="M2782" s="34"/>
    </row>
    <row r="2783" ht="12.75">
      <c r="M2783" s="34"/>
    </row>
    <row r="2784" ht="12.75">
      <c r="M2784" s="34"/>
    </row>
    <row r="2785" ht="12.75">
      <c r="M2785" s="34"/>
    </row>
    <row r="2786" ht="12.75">
      <c r="M2786" s="34"/>
    </row>
    <row r="2787" ht="12.75">
      <c r="M2787" s="34"/>
    </row>
    <row r="2788" ht="12.75">
      <c r="M2788" s="34"/>
    </row>
    <row r="2789" ht="12.75">
      <c r="M2789" s="34"/>
    </row>
    <row r="2790" ht="12.75">
      <c r="M2790" s="34"/>
    </row>
    <row r="2791" ht="12.75">
      <c r="M2791" s="34"/>
    </row>
    <row r="2792" ht="12.75">
      <c r="M2792" s="34"/>
    </row>
    <row r="2793" ht="12.75">
      <c r="M2793" s="34"/>
    </row>
    <row r="2794" ht="12.75">
      <c r="M2794" s="34"/>
    </row>
    <row r="2795" ht="12.75">
      <c r="M2795" s="34"/>
    </row>
    <row r="2796" ht="12.75">
      <c r="M2796" s="34"/>
    </row>
    <row r="2797" ht="12.75">
      <c r="M2797" s="34"/>
    </row>
    <row r="2798" ht="12.75">
      <c r="M2798" s="34"/>
    </row>
    <row r="2799" ht="12.75">
      <c r="M2799" s="34"/>
    </row>
    <row r="2800" ht="12.75">
      <c r="M2800" s="34"/>
    </row>
    <row r="2801" ht="12.75">
      <c r="M2801" s="34"/>
    </row>
    <row r="2802" ht="12.75">
      <c r="M2802" s="34"/>
    </row>
    <row r="2803" ht="12.75">
      <c r="M2803" s="34"/>
    </row>
    <row r="2804" ht="12.75">
      <c r="M2804" s="34"/>
    </row>
    <row r="2805" ht="12.75">
      <c r="M2805" s="34"/>
    </row>
    <row r="2806" ht="12.75">
      <c r="M2806" s="34"/>
    </row>
    <row r="2807" ht="12.75">
      <c r="M2807" s="34"/>
    </row>
    <row r="2808" ht="12.75">
      <c r="M2808" s="34"/>
    </row>
    <row r="2809" ht="12.75">
      <c r="M2809" s="34"/>
    </row>
    <row r="2810" ht="12.75">
      <c r="M2810" s="34"/>
    </row>
    <row r="2811" ht="12.75">
      <c r="M2811" s="34"/>
    </row>
    <row r="2812" ht="12.75">
      <c r="M2812" s="34"/>
    </row>
    <row r="2813" ht="12.75">
      <c r="M2813" s="34"/>
    </row>
    <row r="2814" ht="12.75">
      <c r="M2814" s="34"/>
    </row>
    <row r="2815" ht="12.75">
      <c r="M2815" s="34"/>
    </row>
    <row r="2816" ht="12.75">
      <c r="M2816" s="34"/>
    </row>
    <row r="2817" ht="12.75">
      <c r="M2817" s="34"/>
    </row>
    <row r="2818" ht="12.75">
      <c r="M2818" s="34"/>
    </row>
    <row r="2819" ht="12.75">
      <c r="M2819" s="34"/>
    </row>
    <row r="2820" ht="12.75">
      <c r="M2820" s="34"/>
    </row>
    <row r="2821" ht="12.75">
      <c r="M2821" s="34"/>
    </row>
    <row r="2822" ht="12.75">
      <c r="M2822" s="34"/>
    </row>
    <row r="2823" ht="12.75">
      <c r="M2823" s="34"/>
    </row>
    <row r="2824" ht="12.75">
      <c r="M2824" s="34"/>
    </row>
    <row r="2825" ht="12.75">
      <c r="M2825" s="34"/>
    </row>
    <row r="2826" ht="12.75">
      <c r="M2826" s="34"/>
    </row>
    <row r="2827" ht="12.75">
      <c r="M2827" s="34"/>
    </row>
    <row r="2828" ht="12.75">
      <c r="M2828" s="34"/>
    </row>
    <row r="2829" ht="12.75">
      <c r="M2829" s="34"/>
    </row>
    <row r="2830" ht="12.75">
      <c r="M2830" s="34"/>
    </row>
    <row r="2831" ht="12.75">
      <c r="M2831" s="34"/>
    </row>
    <row r="2832" ht="12.75">
      <c r="M2832" s="34"/>
    </row>
    <row r="2833" ht="12.75">
      <c r="M2833" s="34"/>
    </row>
    <row r="2834" ht="12.75">
      <c r="M2834" s="34"/>
    </row>
    <row r="2835" ht="12.75">
      <c r="M2835" s="34"/>
    </row>
    <row r="2836" ht="12.75">
      <c r="M2836" s="34"/>
    </row>
    <row r="2837" ht="12.75">
      <c r="M2837" s="34"/>
    </row>
    <row r="2838" ht="12.75">
      <c r="M2838" s="34"/>
    </row>
    <row r="2839" ht="12.75">
      <c r="M2839" s="34"/>
    </row>
    <row r="2840" ht="12.75">
      <c r="M2840" s="34"/>
    </row>
    <row r="2841" ht="12.75">
      <c r="M2841" s="34"/>
    </row>
    <row r="2842" ht="12.75">
      <c r="M2842" s="34"/>
    </row>
    <row r="2843" ht="12.75">
      <c r="M2843" s="34"/>
    </row>
    <row r="2844" ht="12.75">
      <c r="M2844" s="34"/>
    </row>
    <row r="2845" ht="12.75">
      <c r="M2845" s="34"/>
    </row>
    <row r="2846" ht="12.75">
      <c r="M2846" s="34"/>
    </row>
    <row r="2847" ht="12.75">
      <c r="M2847" s="34"/>
    </row>
    <row r="2848" ht="12.75">
      <c r="M2848" s="34"/>
    </row>
    <row r="2849" ht="12.75">
      <c r="M2849" s="34"/>
    </row>
    <row r="2850" ht="12.75">
      <c r="M2850" s="34"/>
    </row>
    <row r="2851" ht="12.75">
      <c r="M2851" s="34"/>
    </row>
    <row r="2852" ht="12.75">
      <c r="M2852" s="34"/>
    </row>
    <row r="2853" ht="12.75">
      <c r="M2853" s="34"/>
    </row>
    <row r="2854" ht="12.75">
      <c r="M2854" s="34"/>
    </row>
    <row r="2855" ht="12.75">
      <c r="M2855" s="34"/>
    </row>
    <row r="2856" ht="12.75">
      <c r="M2856" s="34"/>
    </row>
    <row r="2857" ht="12.75">
      <c r="M2857" s="34"/>
    </row>
    <row r="2858" ht="12.75">
      <c r="M2858" s="34"/>
    </row>
    <row r="2859" ht="12.75">
      <c r="M2859" s="34"/>
    </row>
    <row r="2860" ht="12.75">
      <c r="M2860" s="34"/>
    </row>
    <row r="2861" ht="12.75">
      <c r="M2861" s="34"/>
    </row>
    <row r="2862" ht="12.75">
      <c r="M2862" s="34"/>
    </row>
    <row r="2863" ht="12.75">
      <c r="M2863" s="34"/>
    </row>
    <row r="2864" ht="12.75">
      <c r="M2864" s="34"/>
    </row>
    <row r="2865" ht="12.75">
      <c r="M2865" s="34"/>
    </row>
    <row r="2866" ht="12.75">
      <c r="M2866" s="34"/>
    </row>
    <row r="2867" ht="12.75">
      <c r="M2867" s="34"/>
    </row>
    <row r="2868" ht="12.75">
      <c r="M2868" s="34"/>
    </row>
    <row r="2869" ht="12.75">
      <c r="M2869" s="34"/>
    </row>
    <row r="2870" ht="12.75">
      <c r="M2870" s="34"/>
    </row>
    <row r="2871" ht="12.75">
      <c r="M2871" s="34"/>
    </row>
    <row r="2872" ht="12.75">
      <c r="M2872" s="34"/>
    </row>
    <row r="2873" ht="12.75">
      <c r="M2873" s="34"/>
    </row>
    <row r="2874" ht="12.75">
      <c r="M2874" s="34"/>
    </row>
    <row r="2875" ht="12.75">
      <c r="M2875" s="34"/>
    </row>
    <row r="2876" ht="12.75">
      <c r="M2876" s="34"/>
    </row>
    <row r="2877" ht="12.75">
      <c r="M2877" s="34"/>
    </row>
    <row r="2878" ht="12.75">
      <c r="M2878" s="34"/>
    </row>
    <row r="2879" ht="12.75">
      <c r="M2879" s="34"/>
    </row>
    <row r="2880" ht="12.75">
      <c r="M2880" s="34"/>
    </row>
    <row r="2881" ht="12.75">
      <c r="M2881" s="34"/>
    </row>
    <row r="2882" ht="12.75">
      <c r="M2882" s="34"/>
    </row>
    <row r="2883" ht="12.75">
      <c r="M2883" s="34"/>
    </row>
    <row r="2884" ht="12.75">
      <c r="M2884" s="34"/>
    </row>
    <row r="2885" ht="12.75">
      <c r="M2885" s="34"/>
    </row>
    <row r="2886" ht="12.75">
      <c r="M2886" s="34"/>
    </row>
    <row r="2887" ht="12.75">
      <c r="M2887" s="34"/>
    </row>
    <row r="2888" ht="12.75">
      <c r="M2888" s="34"/>
    </row>
    <row r="2889" ht="12.75">
      <c r="M2889" s="34"/>
    </row>
    <row r="2890" ht="12.75">
      <c r="M2890" s="34"/>
    </row>
    <row r="2891" ht="12.75">
      <c r="M2891" s="34"/>
    </row>
    <row r="2892" ht="12.75">
      <c r="M2892" s="34"/>
    </row>
    <row r="2893" ht="12.75">
      <c r="M2893" s="34"/>
    </row>
    <row r="2894" ht="12.75">
      <c r="M2894" s="34"/>
    </row>
    <row r="2895" ht="12.75">
      <c r="M2895" s="34"/>
    </row>
    <row r="2896" ht="12.75">
      <c r="M2896" s="34"/>
    </row>
    <row r="2897" ht="12.75">
      <c r="M2897" s="34"/>
    </row>
    <row r="2898" ht="12.75">
      <c r="M2898" s="34"/>
    </row>
    <row r="2899" ht="12.75">
      <c r="M2899" s="34"/>
    </row>
    <row r="2900" ht="12.75">
      <c r="M2900" s="34"/>
    </row>
    <row r="2901" ht="12.75">
      <c r="M2901" s="34"/>
    </row>
    <row r="2902" ht="12.75">
      <c r="M2902" s="34"/>
    </row>
    <row r="2903" ht="12.75">
      <c r="M2903" s="34"/>
    </row>
    <row r="2904" ht="12.75">
      <c r="M2904" s="34"/>
    </row>
    <row r="2905" ht="12.75">
      <c r="M2905" s="34"/>
    </row>
    <row r="2906" ht="12.75">
      <c r="M2906" s="34"/>
    </row>
    <row r="2907" ht="12.75">
      <c r="M2907" s="34"/>
    </row>
    <row r="2908" ht="12.75">
      <c r="M2908" s="34"/>
    </row>
    <row r="2909" ht="12.75">
      <c r="M2909" s="34"/>
    </row>
    <row r="2910" ht="12.75">
      <c r="M2910" s="34"/>
    </row>
    <row r="2911" ht="12.75">
      <c r="M2911" s="34"/>
    </row>
    <row r="2912" ht="12.75">
      <c r="M2912" s="34"/>
    </row>
    <row r="2913" ht="12.75">
      <c r="M2913" s="34"/>
    </row>
    <row r="2914" ht="12.75">
      <c r="M2914" s="34"/>
    </row>
    <row r="2915" ht="12.75">
      <c r="M2915" s="34"/>
    </row>
    <row r="2916" ht="12.75">
      <c r="M2916" s="34"/>
    </row>
    <row r="2917" ht="12.75">
      <c r="M2917" s="34"/>
    </row>
    <row r="2918" ht="12.75">
      <c r="M2918" s="34"/>
    </row>
    <row r="2919" ht="12.75">
      <c r="M2919" s="34"/>
    </row>
    <row r="2920" ht="12.75">
      <c r="M2920" s="34"/>
    </row>
    <row r="2921" ht="12.75">
      <c r="M2921" s="34"/>
    </row>
    <row r="2922" ht="12.75">
      <c r="M2922" s="34"/>
    </row>
    <row r="2923" ht="12.75">
      <c r="M2923" s="34"/>
    </row>
    <row r="2924" ht="12.75">
      <c r="M2924" s="34"/>
    </row>
    <row r="2925" ht="12.75">
      <c r="M2925" s="34"/>
    </row>
    <row r="2926" ht="12.75">
      <c r="M2926" s="34"/>
    </row>
    <row r="2927" ht="12.75">
      <c r="M2927" s="34"/>
    </row>
    <row r="2928" ht="12.75">
      <c r="M2928" s="34"/>
    </row>
    <row r="2929" ht="12.75">
      <c r="M2929" s="34"/>
    </row>
    <row r="2930" ht="12.75">
      <c r="M2930" s="34"/>
    </row>
    <row r="2931" ht="12.75">
      <c r="M2931" s="34"/>
    </row>
    <row r="2932" ht="12.75">
      <c r="M2932" s="34"/>
    </row>
    <row r="2933" ht="12.75">
      <c r="M2933" s="34"/>
    </row>
    <row r="2934" ht="12.75">
      <c r="M2934" s="34"/>
    </row>
    <row r="2935" ht="12.75">
      <c r="M2935" s="34"/>
    </row>
    <row r="2936" ht="12.75">
      <c r="M2936" s="34"/>
    </row>
    <row r="2937" ht="12.75">
      <c r="M2937" s="34"/>
    </row>
    <row r="2938" ht="12.75">
      <c r="M2938" s="34"/>
    </row>
    <row r="2939" ht="12.75">
      <c r="M2939" s="34"/>
    </row>
    <row r="2940" ht="12.75">
      <c r="M2940" s="34"/>
    </row>
    <row r="2941" ht="12.75">
      <c r="M2941" s="34"/>
    </row>
    <row r="2942" ht="12.75">
      <c r="M2942" s="34"/>
    </row>
    <row r="2943" ht="12.75">
      <c r="M2943" s="34"/>
    </row>
    <row r="2944" ht="12.75">
      <c r="M2944" s="34"/>
    </row>
    <row r="2945" ht="12.75">
      <c r="M2945" s="34"/>
    </row>
    <row r="2946" ht="12.75">
      <c r="M2946" s="34"/>
    </row>
    <row r="2947" ht="12.75">
      <c r="M2947" s="34"/>
    </row>
    <row r="2948" ht="12.75">
      <c r="M2948" s="34"/>
    </row>
    <row r="2949" ht="12.75">
      <c r="M2949" s="34"/>
    </row>
    <row r="2950" ht="12.75">
      <c r="M2950" s="34"/>
    </row>
    <row r="2951" ht="12.75">
      <c r="M2951" s="34"/>
    </row>
    <row r="2952" ht="12.75">
      <c r="M2952" s="34"/>
    </row>
    <row r="2953" ht="12.75">
      <c r="M2953" s="34"/>
    </row>
    <row r="2954" ht="12.75">
      <c r="M2954" s="34"/>
    </row>
    <row r="2955" ht="12.75">
      <c r="M2955" s="34"/>
    </row>
    <row r="2956" ht="12.75">
      <c r="M2956" s="34"/>
    </row>
    <row r="2957" ht="12.75">
      <c r="M2957" s="34"/>
    </row>
    <row r="2958" ht="12.75">
      <c r="M2958" s="34"/>
    </row>
    <row r="2959" ht="12.75">
      <c r="M2959" s="34"/>
    </row>
    <row r="2960" ht="12.75">
      <c r="M2960" s="34"/>
    </row>
    <row r="2961" ht="12.75">
      <c r="M2961" s="34"/>
    </row>
    <row r="2962" ht="12.75">
      <c r="M2962" s="34"/>
    </row>
    <row r="2963" ht="12.75">
      <c r="M2963" s="34"/>
    </row>
    <row r="2964" ht="12.75">
      <c r="M2964" s="34"/>
    </row>
    <row r="2965" ht="12.75">
      <c r="M2965" s="34"/>
    </row>
    <row r="2966" ht="12.75">
      <c r="M2966" s="34"/>
    </row>
    <row r="2967" ht="12.75">
      <c r="M2967" s="34"/>
    </row>
    <row r="2968" ht="12.75">
      <c r="M2968" s="34"/>
    </row>
    <row r="2969" ht="12.75">
      <c r="M2969" s="34"/>
    </row>
    <row r="2970" ht="12.75">
      <c r="M2970" s="34"/>
    </row>
    <row r="2971" ht="12.75">
      <c r="M2971" s="34"/>
    </row>
    <row r="2972" ht="12.75">
      <c r="M2972" s="34"/>
    </row>
    <row r="2973" ht="12.75">
      <c r="M2973" s="34"/>
    </row>
    <row r="2974" ht="12.75">
      <c r="M2974" s="34"/>
    </row>
    <row r="2975" ht="12.75">
      <c r="M2975" s="34"/>
    </row>
    <row r="2976" ht="12.75">
      <c r="M2976" s="34"/>
    </row>
    <row r="2977" ht="12.75">
      <c r="M2977" s="34"/>
    </row>
    <row r="2978" ht="12.75">
      <c r="M2978" s="34"/>
    </row>
    <row r="2979" ht="12.75">
      <c r="M2979" s="34"/>
    </row>
    <row r="2980" ht="12.75">
      <c r="M2980" s="34"/>
    </row>
    <row r="2981" ht="12.75">
      <c r="M2981" s="34"/>
    </row>
    <row r="2982" ht="12.75">
      <c r="M2982" s="34"/>
    </row>
    <row r="2983" ht="12.75">
      <c r="M2983" s="34"/>
    </row>
    <row r="2984" ht="12.75">
      <c r="M2984" s="34"/>
    </row>
    <row r="2985" ht="12.75">
      <c r="M2985" s="34"/>
    </row>
    <row r="2986" ht="12.75">
      <c r="M2986" s="34"/>
    </row>
    <row r="2987" ht="12.75">
      <c r="M2987" s="34"/>
    </row>
    <row r="2988" ht="12.75">
      <c r="M2988" s="34"/>
    </row>
    <row r="2989" ht="12.75">
      <c r="M2989" s="34"/>
    </row>
    <row r="2990" ht="12.75">
      <c r="M2990" s="34"/>
    </row>
    <row r="2991" ht="12.75">
      <c r="M2991" s="34"/>
    </row>
    <row r="2992" ht="12.75">
      <c r="M2992" s="34"/>
    </row>
    <row r="2993" ht="12.75">
      <c r="M2993" s="34"/>
    </row>
    <row r="2994" ht="12.75">
      <c r="M2994" s="34"/>
    </row>
    <row r="2995" ht="12.75">
      <c r="M2995" s="34"/>
    </row>
    <row r="2996" ht="12.75">
      <c r="M2996" s="34"/>
    </row>
    <row r="2997" ht="12.75">
      <c r="M2997" s="34"/>
    </row>
    <row r="2998" ht="12.75">
      <c r="M2998" s="34"/>
    </row>
    <row r="2999" ht="12.75">
      <c r="M2999" s="34"/>
    </row>
    <row r="3000" ht="12.75">
      <c r="M3000" s="34"/>
    </row>
    <row r="3001" ht="12.75">
      <c r="M3001" s="34"/>
    </row>
    <row r="3002" ht="12.75">
      <c r="M3002" s="34"/>
    </row>
    <row r="3003" ht="12.75">
      <c r="M3003" s="34"/>
    </row>
    <row r="3004" ht="12.75">
      <c r="M3004" s="34"/>
    </row>
    <row r="3005" ht="12.75">
      <c r="M3005" s="34"/>
    </row>
    <row r="3006" ht="12.75">
      <c r="M3006" s="34"/>
    </row>
    <row r="3007" ht="12.75">
      <c r="M3007" s="34"/>
    </row>
    <row r="3008" ht="12.75">
      <c r="M3008" s="34"/>
    </row>
    <row r="3009" ht="12.75">
      <c r="M3009" s="34"/>
    </row>
    <row r="3010" ht="12.75">
      <c r="M3010" s="34"/>
    </row>
    <row r="3011" ht="12.75">
      <c r="M3011" s="34"/>
    </row>
    <row r="3012" ht="12.75">
      <c r="M3012" s="34"/>
    </row>
    <row r="3013" ht="12.75">
      <c r="M3013" s="34"/>
    </row>
    <row r="3014" ht="12.75">
      <c r="M3014" s="34"/>
    </row>
    <row r="3015" ht="12.75">
      <c r="M3015" s="34"/>
    </row>
    <row r="3016" ht="12.75">
      <c r="M3016" s="34"/>
    </row>
    <row r="3017" ht="12.75">
      <c r="M3017" s="34"/>
    </row>
    <row r="3018" ht="12.75">
      <c r="M3018" s="34"/>
    </row>
    <row r="3019" ht="12.75">
      <c r="M3019" s="34"/>
    </row>
    <row r="3020" ht="12.75">
      <c r="M3020" s="34"/>
    </row>
    <row r="3021" ht="12.75">
      <c r="M3021" s="34"/>
    </row>
    <row r="3022" ht="12.75">
      <c r="M3022" s="34"/>
    </row>
    <row r="3023" ht="12.75">
      <c r="M3023" s="34"/>
    </row>
    <row r="3024" ht="12.75">
      <c r="M3024" s="34"/>
    </row>
    <row r="3025" ht="12.75">
      <c r="M3025" s="34"/>
    </row>
    <row r="3026" ht="12.75">
      <c r="M3026" s="34"/>
    </row>
    <row r="3027" ht="12.75">
      <c r="M3027" s="34"/>
    </row>
    <row r="3028" ht="12.75">
      <c r="M3028" s="34"/>
    </row>
    <row r="3029" ht="12.75">
      <c r="M3029" s="34"/>
    </row>
    <row r="3030" ht="12.75">
      <c r="M3030" s="34"/>
    </row>
    <row r="3031" ht="12.75">
      <c r="M3031" s="34"/>
    </row>
    <row r="3032" ht="12.75">
      <c r="M3032" s="34"/>
    </row>
    <row r="3033" ht="12.75">
      <c r="M3033" s="34"/>
    </row>
    <row r="3034" ht="12.75">
      <c r="M3034" s="34"/>
    </row>
    <row r="3035" ht="12.75">
      <c r="M3035" s="34"/>
    </row>
    <row r="3036" ht="12.75">
      <c r="M3036" s="34"/>
    </row>
    <row r="3037" ht="12.75">
      <c r="M3037" s="34"/>
    </row>
    <row r="3038" ht="12.75">
      <c r="M3038" s="34"/>
    </row>
    <row r="3039" ht="12.75">
      <c r="M3039" s="34"/>
    </row>
    <row r="3040" ht="12.75">
      <c r="M3040" s="34"/>
    </row>
    <row r="3041" ht="12.75">
      <c r="M3041" s="34"/>
    </row>
    <row r="3042" ht="12.75">
      <c r="M3042" s="34"/>
    </row>
    <row r="3043" ht="12.75">
      <c r="M3043" s="34"/>
    </row>
    <row r="3044" ht="12.75">
      <c r="M3044" s="34"/>
    </row>
    <row r="3045" ht="12.75">
      <c r="M3045" s="34"/>
    </row>
    <row r="3046" ht="12.75">
      <c r="M3046" s="34"/>
    </row>
    <row r="3047" ht="12.75">
      <c r="M3047" s="34"/>
    </row>
    <row r="3048" ht="12.75">
      <c r="M3048" s="34"/>
    </row>
    <row r="3049" ht="12.75">
      <c r="M3049" s="34"/>
    </row>
    <row r="3050" ht="12.75">
      <c r="M3050" s="34"/>
    </row>
    <row r="3051" ht="12.75">
      <c r="M3051" s="34"/>
    </row>
    <row r="3052" ht="12.75">
      <c r="M3052" s="34"/>
    </row>
    <row r="3053" ht="12.75">
      <c r="M3053" s="34"/>
    </row>
    <row r="3054" ht="12.75">
      <c r="M3054" s="34"/>
    </row>
    <row r="3055" ht="12.75">
      <c r="M3055" s="34"/>
    </row>
    <row r="3056" ht="12.75">
      <c r="M3056" s="34"/>
    </row>
    <row r="3057" ht="12.75">
      <c r="M3057" s="34"/>
    </row>
    <row r="3058" ht="12.75">
      <c r="M3058" s="34"/>
    </row>
    <row r="3059" ht="12.75">
      <c r="M3059" s="34"/>
    </row>
    <row r="3060" ht="12.75">
      <c r="M3060" s="34"/>
    </row>
    <row r="3061" ht="12.75">
      <c r="M3061" s="34"/>
    </row>
    <row r="3062" ht="12.75">
      <c r="M3062" s="34"/>
    </row>
    <row r="3063" ht="12.75">
      <c r="M3063" s="34"/>
    </row>
    <row r="3064" ht="12.75">
      <c r="M3064" s="34"/>
    </row>
    <row r="3065" ht="12.75">
      <c r="M3065" s="34"/>
    </row>
    <row r="3066" ht="12.75">
      <c r="M3066" s="34"/>
    </row>
    <row r="3067" ht="12.75">
      <c r="M3067" s="34"/>
    </row>
    <row r="3068" ht="12.75">
      <c r="M3068" s="34"/>
    </row>
    <row r="3069" ht="12.75">
      <c r="M3069" s="34"/>
    </row>
    <row r="3070" ht="12.75">
      <c r="M3070" s="34"/>
    </row>
    <row r="3071" ht="12.75">
      <c r="M3071" s="34"/>
    </row>
    <row r="3072" ht="12.75">
      <c r="M3072" s="34"/>
    </row>
    <row r="3073" ht="12.75">
      <c r="M3073" s="34"/>
    </row>
    <row r="3074" ht="12.75">
      <c r="M3074" s="34"/>
    </row>
    <row r="3075" ht="12.75">
      <c r="M3075" s="34"/>
    </row>
    <row r="3076" ht="12.75">
      <c r="M3076" s="34"/>
    </row>
    <row r="3077" ht="12.75">
      <c r="M3077" s="34"/>
    </row>
    <row r="3078" ht="12.75">
      <c r="M3078" s="34"/>
    </row>
    <row r="3079" ht="12.75">
      <c r="M3079" s="34"/>
    </row>
    <row r="3080" ht="12.75">
      <c r="M3080" s="34"/>
    </row>
    <row r="3081" ht="12.75">
      <c r="M3081" s="34"/>
    </row>
    <row r="3082" ht="12.75">
      <c r="M3082" s="34"/>
    </row>
    <row r="3083" ht="12.75">
      <c r="M3083" s="34"/>
    </row>
    <row r="3084" ht="12.75">
      <c r="M3084" s="34"/>
    </row>
    <row r="3085" ht="12.75">
      <c r="M3085" s="34"/>
    </row>
    <row r="3086" ht="12.75">
      <c r="M3086" s="34"/>
    </row>
    <row r="3087" ht="12.75">
      <c r="M3087" s="34"/>
    </row>
    <row r="3088" ht="12.75">
      <c r="M3088" s="34"/>
    </row>
    <row r="3089" ht="12.75">
      <c r="M3089" s="34"/>
    </row>
    <row r="3090" ht="12.75">
      <c r="M3090" s="34"/>
    </row>
    <row r="3091" ht="12.75">
      <c r="M3091" s="34"/>
    </row>
    <row r="3092" ht="12.75">
      <c r="M3092" s="34"/>
    </row>
    <row r="3093" ht="12.75">
      <c r="M3093" s="34"/>
    </row>
    <row r="3094" ht="12.75">
      <c r="M3094" s="34"/>
    </row>
    <row r="3095" ht="12.75">
      <c r="M3095" s="34"/>
    </row>
    <row r="3096" ht="12.75">
      <c r="M3096" s="34"/>
    </row>
    <row r="3097" ht="12.75">
      <c r="M3097" s="34"/>
    </row>
    <row r="3098" ht="12.75">
      <c r="M3098" s="34"/>
    </row>
    <row r="3099" ht="12.75">
      <c r="M3099" s="34"/>
    </row>
    <row r="3100" ht="12.75">
      <c r="M3100" s="34"/>
    </row>
    <row r="3101" ht="12.75">
      <c r="M3101" s="34"/>
    </row>
    <row r="3102" ht="12.75">
      <c r="M3102" s="34"/>
    </row>
    <row r="3103" ht="12.75">
      <c r="M3103" s="34"/>
    </row>
    <row r="3104" ht="12.75">
      <c r="M3104" s="34"/>
    </row>
    <row r="3105" ht="12.75">
      <c r="M3105" s="34"/>
    </row>
    <row r="3106" ht="12.75">
      <c r="M3106" s="34"/>
    </row>
    <row r="3107" ht="12.75">
      <c r="M3107" s="34"/>
    </row>
    <row r="3108" ht="12.75">
      <c r="M3108" s="34"/>
    </row>
    <row r="3109" ht="12.75">
      <c r="M3109" s="34"/>
    </row>
    <row r="3110" ht="12.75">
      <c r="M3110" s="34"/>
    </row>
    <row r="3111" ht="12.75">
      <c r="M3111" s="34"/>
    </row>
    <row r="3112" ht="12.75">
      <c r="M3112" s="34"/>
    </row>
    <row r="3113" ht="12.75">
      <c r="M3113" s="34"/>
    </row>
    <row r="3114" ht="12.75">
      <c r="M3114" s="34"/>
    </row>
    <row r="3115" ht="12.75">
      <c r="M3115" s="34"/>
    </row>
    <row r="3116" ht="12.75">
      <c r="M3116" s="34"/>
    </row>
    <row r="3117" ht="12.75">
      <c r="M3117" s="34"/>
    </row>
    <row r="3118" ht="12.75">
      <c r="M3118" s="34"/>
    </row>
    <row r="3119" ht="12.75">
      <c r="M3119" s="34"/>
    </row>
    <row r="3120" ht="12.75">
      <c r="M3120" s="34"/>
    </row>
    <row r="3121" ht="12.75">
      <c r="M3121" s="34"/>
    </row>
    <row r="3122" ht="12.75">
      <c r="M3122" s="34"/>
    </row>
    <row r="3123" ht="12.75">
      <c r="M3123" s="34"/>
    </row>
    <row r="3124" ht="12.75">
      <c r="M3124" s="34"/>
    </row>
    <row r="3125" ht="12.75">
      <c r="M3125" s="34"/>
    </row>
    <row r="3126" ht="12.75">
      <c r="M3126" s="34"/>
    </row>
    <row r="3127" ht="12.75">
      <c r="M3127" s="34"/>
    </row>
    <row r="3128" ht="12.75">
      <c r="M3128" s="34"/>
    </row>
    <row r="3129" ht="12.75">
      <c r="M3129" s="34"/>
    </row>
    <row r="3130" ht="12.75">
      <c r="M3130" s="34"/>
    </row>
    <row r="3131" ht="12.75">
      <c r="M3131" s="34"/>
    </row>
    <row r="3132" ht="12.75">
      <c r="M3132" s="34"/>
    </row>
    <row r="3133" ht="12.75">
      <c r="M3133" s="34"/>
    </row>
    <row r="3134" ht="12.75">
      <c r="M3134" s="34"/>
    </row>
    <row r="3135" ht="12.75">
      <c r="M3135" s="34"/>
    </row>
    <row r="3136" ht="12.75">
      <c r="M3136" s="34"/>
    </row>
    <row r="3137" ht="12.75">
      <c r="M3137" s="34"/>
    </row>
    <row r="3138" ht="12.75">
      <c r="M3138" s="34"/>
    </row>
    <row r="3139" ht="12.75">
      <c r="M3139" s="34"/>
    </row>
    <row r="3140" ht="12.75">
      <c r="M3140" s="34"/>
    </row>
    <row r="3141" ht="12.75">
      <c r="M3141" s="34"/>
    </row>
    <row r="3142" ht="12.75">
      <c r="M3142" s="34"/>
    </row>
    <row r="3143" ht="12.75">
      <c r="M3143" s="34"/>
    </row>
    <row r="3144" ht="12.75">
      <c r="M3144" s="34"/>
    </row>
    <row r="3145" ht="12.75">
      <c r="M3145" s="34"/>
    </row>
    <row r="3146" ht="12.75">
      <c r="M3146" s="34"/>
    </row>
    <row r="3147" ht="12.75">
      <c r="M3147" s="34"/>
    </row>
    <row r="3148" ht="12.75">
      <c r="M3148" s="34"/>
    </row>
    <row r="3149" ht="12.75">
      <c r="M3149" s="34"/>
    </row>
    <row r="3150" ht="12.75">
      <c r="M3150" s="34"/>
    </row>
    <row r="3151" ht="12.75">
      <c r="M3151" s="34"/>
    </row>
    <row r="3152" ht="12.75">
      <c r="M3152" s="34"/>
    </row>
    <row r="3153" ht="12.75">
      <c r="M3153" s="34"/>
    </row>
    <row r="3154" ht="12.75">
      <c r="M3154" s="34"/>
    </row>
    <row r="3155" ht="12.75">
      <c r="M3155" s="34"/>
    </row>
    <row r="3156" ht="12.75">
      <c r="M3156" s="34"/>
    </row>
    <row r="3157" ht="12.75">
      <c r="M3157" s="34"/>
    </row>
    <row r="3158" ht="12.75">
      <c r="M3158" s="34"/>
    </row>
    <row r="3159" ht="12.75">
      <c r="M3159" s="34"/>
    </row>
    <row r="3160" ht="12.75">
      <c r="M3160" s="34"/>
    </row>
    <row r="3161" ht="12.75">
      <c r="M3161" s="34"/>
    </row>
    <row r="3162" ht="12.75">
      <c r="M3162" s="34"/>
    </row>
    <row r="3163" ht="12.75">
      <c r="M3163" s="34"/>
    </row>
    <row r="3164" ht="12.75">
      <c r="M3164" s="34"/>
    </row>
    <row r="3165" ht="12.75">
      <c r="M3165" s="34"/>
    </row>
    <row r="3166" ht="12.75">
      <c r="M3166" s="34"/>
    </row>
    <row r="3167" ht="12.75">
      <c r="M3167" s="34"/>
    </row>
    <row r="3168" ht="12.75">
      <c r="M3168" s="34"/>
    </row>
    <row r="3169" ht="12.75">
      <c r="M3169" s="34"/>
    </row>
    <row r="3170" ht="12.75">
      <c r="M3170" s="34"/>
    </row>
    <row r="3171" ht="12.75">
      <c r="M3171" s="34"/>
    </row>
    <row r="3172" ht="12.75">
      <c r="M3172" s="34"/>
    </row>
    <row r="3173" ht="12.75">
      <c r="M3173" s="34"/>
    </row>
    <row r="3174" ht="12.75">
      <c r="M3174" s="34"/>
    </row>
    <row r="3175" ht="12.75">
      <c r="M3175" s="34"/>
    </row>
    <row r="3176" ht="12.75">
      <c r="M3176" s="34"/>
    </row>
    <row r="3177" ht="12.75">
      <c r="M3177" s="34"/>
    </row>
    <row r="3178" ht="12.75">
      <c r="M3178" s="34"/>
    </row>
    <row r="3179" ht="12.75">
      <c r="M3179" s="34"/>
    </row>
    <row r="3180" ht="12.75">
      <c r="M3180" s="34"/>
    </row>
    <row r="3181" ht="12.75">
      <c r="M3181" s="34"/>
    </row>
    <row r="3182" ht="12.75">
      <c r="M3182" s="34"/>
    </row>
    <row r="3183" ht="12.75">
      <c r="M3183" s="34"/>
    </row>
    <row r="3184" ht="12.75">
      <c r="M3184" s="34"/>
    </row>
    <row r="3185" ht="12.75">
      <c r="M3185" s="34"/>
    </row>
    <row r="3186" ht="12.75">
      <c r="M3186" s="34"/>
    </row>
    <row r="3187" ht="12.75">
      <c r="M3187" s="34"/>
    </row>
    <row r="3188" ht="12.75">
      <c r="M3188" s="34"/>
    </row>
    <row r="3189" ht="12.75">
      <c r="M3189" s="34"/>
    </row>
    <row r="3190" ht="12.75">
      <c r="M3190" s="34"/>
    </row>
    <row r="3191" ht="12.75">
      <c r="M3191" s="34"/>
    </row>
    <row r="3192" ht="12.75">
      <c r="M3192" s="34"/>
    </row>
    <row r="3193" ht="12.75">
      <c r="M3193" s="34"/>
    </row>
    <row r="3194" ht="12.75">
      <c r="M3194" s="34"/>
    </row>
    <row r="3195" ht="12.75">
      <c r="M3195" s="34"/>
    </row>
    <row r="3196" ht="12.75">
      <c r="M3196" s="34"/>
    </row>
    <row r="3197" ht="12.75">
      <c r="M3197" s="34"/>
    </row>
    <row r="3198" ht="12.75">
      <c r="M3198" s="34"/>
    </row>
    <row r="3199" ht="12.75">
      <c r="M3199" s="34"/>
    </row>
    <row r="3200" ht="12.75">
      <c r="M3200" s="34"/>
    </row>
    <row r="3201" ht="12.75">
      <c r="M3201" s="34"/>
    </row>
    <row r="3202" ht="12.75">
      <c r="M3202" s="34"/>
    </row>
    <row r="3203" ht="12.75">
      <c r="M3203" s="34"/>
    </row>
    <row r="3204" ht="12.75">
      <c r="M3204" s="34"/>
    </row>
    <row r="3205" ht="12.75">
      <c r="M3205" s="34"/>
    </row>
    <row r="3206" ht="12.75">
      <c r="M3206" s="34"/>
    </row>
    <row r="3207" ht="12.75">
      <c r="M3207" s="34"/>
    </row>
    <row r="3208" ht="12.75">
      <c r="M3208" s="34"/>
    </row>
    <row r="3209" ht="12.75">
      <c r="M3209" s="34"/>
    </row>
    <row r="3210" ht="12.75">
      <c r="M3210" s="34"/>
    </row>
    <row r="3211" ht="12.75">
      <c r="M3211" s="34"/>
    </row>
    <row r="3212" ht="12.75">
      <c r="M3212" s="34"/>
    </row>
    <row r="3213" ht="12.75">
      <c r="M3213" s="34"/>
    </row>
    <row r="3214" ht="12.75">
      <c r="M3214" s="34"/>
    </row>
    <row r="3215" ht="12.75">
      <c r="M3215" s="34"/>
    </row>
    <row r="3216" ht="12.75">
      <c r="M3216" s="34"/>
    </row>
    <row r="3217" ht="12.75">
      <c r="M3217" s="34"/>
    </row>
    <row r="3218" ht="12.75">
      <c r="M3218" s="34"/>
    </row>
    <row r="3219" ht="12.75">
      <c r="M3219" s="34"/>
    </row>
    <row r="3220" ht="12.75">
      <c r="M3220" s="34"/>
    </row>
    <row r="3221" ht="12.75">
      <c r="M3221" s="34"/>
    </row>
    <row r="3222" ht="12.75">
      <c r="M3222" s="34"/>
    </row>
    <row r="3223" ht="12.75">
      <c r="M3223" s="34"/>
    </row>
    <row r="3224" ht="12.75">
      <c r="M3224" s="34"/>
    </row>
    <row r="3225" ht="12.75">
      <c r="M3225" s="34"/>
    </row>
    <row r="3226" ht="12.75">
      <c r="M3226" s="34"/>
    </row>
    <row r="3227" ht="12.75">
      <c r="M3227" s="34"/>
    </row>
    <row r="3228" ht="12.75">
      <c r="M3228" s="34"/>
    </row>
    <row r="3229" ht="12.75">
      <c r="M3229" s="34"/>
    </row>
    <row r="3230" ht="12.75">
      <c r="M3230" s="34"/>
    </row>
    <row r="3231" ht="12.75">
      <c r="M3231" s="34"/>
    </row>
    <row r="3232" ht="12.75">
      <c r="M3232" s="34"/>
    </row>
    <row r="3233" ht="12.75">
      <c r="M3233" s="34"/>
    </row>
    <row r="3234" ht="12.75">
      <c r="M3234" s="34"/>
    </row>
    <row r="3235" ht="12.75">
      <c r="M3235" s="34"/>
    </row>
    <row r="3236" ht="12.75">
      <c r="M3236" s="34"/>
    </row>
    <row r="3237" ht="12.75">
      <c r="M3237" s="34"/>
    </row>
    <row r="3238" ht="12.75">
      <c r="M3238" s="34"/>
    </row>
    <row r="3239" ht="12.75">
      <c r="M3239" s="34"/>
    </row>
    <row r="3240" ht="12.75">
      <c r="M3240" s="34"/>
    </row>
    <row r="3241" ht="12.75">
      <c r="M3241" s="34"/>
    </row>
    <row r="3242" ht="12.75">
      <c r="M3242" s="34"/>
    </row>
    <row r="3243" ht="12.75">
      <c r="M3243" s="34"/>
    </row>
    <row r="3244" ht="12.75">
      <c r="M3244" s="34"/>
    </row>
    <row r="3245" ht="12.75">
      <c r="M3245" s="34"/>
    </row>
    <row r="3246" ht="12.75">
      <c r="M3246" s="34"/>
    </row>
    <row r="3247" ht="12.75">
      <c r="M3247" s="34"/>
    </row>
    <row r="3248" ht="12.75">
      <c r="M3248" s="34"/>
    </row>
    <row r="3249" ht="12.75">
      <c r="M3249" s="34"/>
    </row>
    <row r="3250" ht="12.75">
      <c r="M3250" s="34"/>
    </row>
    <row r="3251" ht="12.75">
      <c r="M3251" s="34"/>
    </row>
    <row r="3252" ht="12.75">
      <c r="M3252" s="34"/>
    </row>
    <row r="3253" ht="12.75">
      <c r="M3253" s="34"/>
    </row>
    <row r="3254" ht="12.75">
      <c r="M3254" s="34"/>
    </row>
    <row r="3255" ht="12.75">
      <c r="M3255" s="34"/>
    </row>
    <row r="3256" ht="12.75">
      <c r="M3256" s="34"/>
    </row>
    <row r="3257" ht="12.75">
      <c r="M3257" s="34"/>
    </row>
    <row r="3258" ht="12.75">
      <c r="M3258" s="34"/>
    </row>
    <row r="3259" ht="12.75">
      <c r="M3259" s="34"/>
    </row>
    <row r="3260" ht="12.75">
      <c r="M3260" s="34"/>
    </row>
    <row r="3261" ht="12.75">
      <c r="M3261" s="34"/>
    </row>
    <row r="3262" ht="12.75">
      <c r="M3262" s="34"/>
    </row>
    <row r="3263" ht="12.75">
      <c r="M3263" s="34"/>
    </row>
    <row r="3264" ht="12.75">
      <c r="M3264" s="34"/>
    </row>
    <row r="3265" ht="12.75">
      <c r="M3265" s="34"/>
    </row>
    <row r="3266" ht="12.75">
      <c r="M3266" s="34"/>
    </row>
    <row r="3267" ht="12.75">
      <c r="M3267" s="34"/>
    </row>
    <row r="3268" ht="12.75">
      <c r="M3268" s="34"/>
    </row>
    <row r="3269" ht="12.75">
      <c r="M3269" s="34"/>
    </row>
    <row r="3270" ht="12.75">
      <c r="M3270" s="34"/>
    </row>
    <row r="3271" ht="12.75">
      <c r="M3271" s="34"/>
    </row>
    <row r="3272" ht="12.75">
      <c r="M3272" s="34"/>
    </row>
    <row r="3273" ht="12.75">
      <c r="M3273" s="34"/>
    </row>
    <row r="3274" ht="12.75">
      <c r="M3274" s="34"/>
    </row>
    <row r="3275" ht="12.75">
      <c r="M3275" s="34"/>
    </row>
    <row r="3276" ht="12.75">
      <c r="M3276" s="34"/>
    </row>
    <row r="3277" ht="12.75">
      <c r="M3277" s="34"/>
    </row>
    <row r="3278" ht="12.75">
      <c r="M3278" s="34"/>
    </row>
    <row r="3279" ht="12.75">
      <c r="M3279" s="34"/>
    </row>
    <row r="3280" ht="12.75">
      <c r="M3280" s="34"/>
    </row>
    <row r="3281" ht="12.75">
      <c r="M3281" s="34"/>
    </row>
    <row r="3282" ht="12.75">
      <c r="M3282" s="34"/>
    </row>
    <row r="3283" ht="12.75">
      <c r="M3283" s="34"/>
    </row>
    <row r="3284" ht="12.75">
      <c r="M3284" s="34"/>
    </row>
    <row r="3285" ht="12.75">
      <c r="M3285" s="34"/>
    </row>
    <row r="3286" ht="12.75">
      <c r="M3286" s="34"/>
    </row>
    <row r="3287" ht="12.75">
      <c r="M3287" s="34"/>
    </row>
    <row r="3288" ht="12.75">
      <c r="M3288" s="34"/>
    </row>
    <row r="3289" ht="12.75">
      <c r="M3289" s="34"/>
    </row>
    <row r="3290" ht="12.75">
      <c r="M3290" s="34"/>
    </row>
    <row r="3291" ht="12.75">
      <c r="M3291" s="34"/>
    </row>
    <row r="3292" ht="12.75">
      <c r="M3292" s="34"/>
    </row>
    <row r="3293" ht="12.75">
      <c r="M3293" s="34"/>
    </row>
    <row r="3294" ht="12.75">
      <c r="M3294" s="34"/>
    </row>
    <row r="3295" ht="12.75">
      <c r="M3295" s="34"/>
    </row>
    <row r="3296" ht="12.75">
      <c r="M3296" s="34"/>
    </row>
    <row r="3297" ht="12.75">
      <c r="M3297" s="34"/>
    </row>
    <row r="3298" ht="12.75">
      <c r="M3298" s="34"/>
    </row>
    <row r="3299" ht="12.75">
      <c r="M3299" s="34"/>
    </row>
    <row r="3300" ht="12.75">
      <c r="M3300" s="34"/>
    </row>
    <row r="3301" ht="12.75">
      <c r="M3301" s="34"/>
    </row>
    <row r="3302" ht="12.75">
      <c r="M3302" s="34"/>
    </row>
    <row r="3303" ht="12.75">
      <c r="M3303" s="34"/>
    </row>
    <row r="3304" ht="12.75">
      <c r="M3304" s="34"/>
    </row>
    <row r="3305" ht="12.75">
      <c r="M3305" s="34"/>
    </row>
    <row r="3306" ht="12.75">
      <c r="M3306" s="34"/>
    </row>
    <row r="3307" ht="12.75">
      <c r="M3307" s="34"/>
    </row>
    <row r="3308" ht="12.75">
      <c r="M3308" s="34"/>
    </row>
    <row r="3309" ht="12.75">
      <c r="M3309" s="34"/>
    </row>
    <row r="3310" ht="12.75">
      <c r="M3310" s="34"/>
    </row>
    <row r="3311" ht="12.75">
      <c r="M3311" s="34"/>
    </row>
    <row r="3312" ht="12.75">
      <c r="M3312" s="34"/>
    </row>
    <row r="3313" ht="12.75">
      <c r="M3313" s="34"/>
    </row>
    <row r="3314" ht="12.75">
      <c r="M3314" s="34"/>
    </row>
    <row r="3315" ht="12.75">
      <c r="M3315" s="34"/>
    </row>
    <row r="3316" ht="12.75">
      <c r="M3316" s="34"/>
    </row>
    <row r="3317" ht="12.75">
      <c r="M3317" s="34"/>
    </row>
    <row r="3318" ht="12.75">
      <c r="M3318" s="34"/>
    </row>
    <row r="3319" ht="12.75">
      <c r="M3319" s="34"/>
    </row>
    <row r="3320" ht="12.75">
      <c r="M3320" s="34"/>
    </row>
    <row r="3321" ht="12.75">
      <c r="M3321" s="34"/>
    </row>
    <row r="3322" ht="12.75">
      <c r="M3322" s="34"/>
    </row>
    <row r="3323" ht="12.75">
      <c r="M3323" s="34"/>
    </row>
    <row r="3324" ht="12.75">
      <c r="M3324" s="34"/>
    </row>
    <row r="3325" ht="12.75">
      <c r="M3325" s="34"/>
    </row>
    <row r="3326" ht="12.75">
      <c r="M3326" s="34"/>
    </row>
    <row r="3327" ht="12.75">
      <c r="M3327" s="34"/>
    </row>
    <row r="3328" ht="12.75">
      <c r="M3328" s="34"/>
    </row>
    <row r="3329" ht="12.75">
      <c r="M3329" s="34"/>
    </row>
    <row r="3330" ht="12.75">
      <c r="M3330" s="34"/>
    </row>
    <row r="3331" ht="12.75">
      <c r="M3331" s="34"/>
    </row>
    <row r="3332" ht="12.75">
      <c r="M3332" s="34"/>
    </row>
    <row r="3333" ht="12.75">
      <c r="M3333" s="34"/>
    </row>
    <row r="3334" ht="12.75">
      <c r="M3334" s="34"/>
    </row>
    <row r="3335" ht="12.75">
      <c r="M3335" s="34"/>
    </row>
    <row r="3336" ht="12.75">
      <c r="M3336" s="34"/>
    </row>
    <row r="3337" ht="12.75">
      <c r="M3337" s="34"/>
    </row>
    <row r="3338" ht="12.75">
      <c r="M3338" s="34"/>
    </row>
    <row r="3339" ht="12.75">
      <c r="M3339" s="34"/>
    </row>
    <row r="3340" ht="12.75">
      <c r="M3340" s="34"/>
    </row>
    <row r="3341" ht="12.75">
      <c r="M3341" s="34"/>
    </row>
    <row r="3342" ht="12.75">
      <c r="M3342" s="34"/>
    </row>
    <row r="3343" ht="12.75">
      <c r="M3343" s="34"/>
    </row>
    <row r="3344" ht="12.75">
      <c r="M3344" s="34"/>
    </row>
    <row r="3345" ht="12.75">
      <c r="M3345" s="34"/>
    </row>
    <row r="3346" ht="12.75">
      <c r="M3346" s="34"/>
    </row>
    <row r="3347" ht="12.75">
      <c r="M3347" s="34"/>
    </row>
    <row r="3348" ht="12.75">
      <c r="M3348" s="34"/>
    </row>
    <row r="3349" ht="12.75">
      <c r="M3349" s="34"/>
    </row>
    <row r="3350" ht="12.75">
      <c r="M3350" s="34"/>
    </row>
    <row r="3351" ht="12.75">
      <c r="M3351" s="34"/>
    </row>
    <row r="3352" ht="12.75">
      <c r="M3352" s="34"/>
    </row>
    <row r="3353" ht="12.75">
      <c r="M3353" s="34"/>
    </row>
    <row r="3354" ht="12.75">
      <c r="M3354" s="34"/>
    </row>
    <row r="3355" ht="12.75">
      <c r="M3355" s="34"/>
    </row>
    <row r="3356" ht="12.75">
      <c r="M3356" s="34"/>
    </row>
    <row r="3357" ht="12.75">
      <c r="M3357" s="34"/>
    </row>
    <row r="3358" ht="12.75">
      <c r="M3358" s="34"/>
    </row>
    <row r="3359" ht="12.75">
      <c r="M3359" s="34"/>
    </row>
    <row r="3360" ht="12.75">
      <c r="M3360" s="34"/>
    </row>
    <row r="3361" ht="12.75">
      <c r="M3361" s="34"/>
    </row>
    <row r="3362" ht="12.75">
      <c r="M3362" s="34"/>
    </row>
    <row r="3363" ht="12.75">
      <c r="M3363" s="34"/>
    </row>
    <row r="3364" ht="12.75">
      <c r="M3364" s="34"/>
    </row>
    <row r="3365" ht="12.75">
      <c r="M3365" s="34"/>
    </row>
    <row r="3366" ht="12.75">
      <c r="M3366" s="34"/>
    </row>
    <row r="3367" ht="12.75">
      <c r="M3367" s="34"/>
    </row>
    <row r="3368" ht="12.75">
      <c r="M3368" s="34"/>
    </row>
    <row r="3369" ht="12.75">
      <c r="M3369" s="34"/>
    </row>
    <row r="3370" ht="12.75">
      <c r="M3370" s="34"/>
    </row>
    <row r="3371" ht="12.75">
      <c r="M3371" s="34"/>
    </row>
    <row r="3372" ht="12.75">
      <c r="M3372" s="34"/>
    </row>
    <row r="3373" ht="12.75">
      <c r="M3373" s="34"/>
    </row>
    <row r="3374" ht="12.75">
      <c r="M3374" s="34"/>
    </row>
    <row r="3375" ht="12.75">
      <c r="M3375" s="34"/>
    </row>
    <row r="3376" ht="12.75">
      <c r="M3376" s="34"/>
    </row>
    <row r="3377" ht="12.75">
      <c r="M3377" s="34"/>
    </row>
    <row r="3378" ht="12.75">
      <c r="M3378" s="34"/>
    </row>
    <row r="3379" ht="12.75">
      <c r="M3379" s="34"/>
    </row>
    <row r="3380" ht="12.75">
      <c r="M3380" s="34"/>
    </row>
    <row r="3381" ht="12.75">
      <c r="M3381" s="34"/>
    </row>
    <row r="3382" ht="12.75">
      <c r="M3382" s="34"/>
    </row>
    <row r="3383" ht="12.75">
      <c r="M3383" s="34"/>
    </row>
    <row r="3384" ht="12.75">
      <c r="M3384" s="34"/>
    </row>
    <row r="3385" ht="12.75">
      <c r="M3385" s="34"/>
    </row>
    <row r="3386" ht="12.75">
      <c r="M3386" s="34"/>
    </row>
    <row r="3387" ht="12.75">
      <c r="M3387" s="34"/>
    </row>
    <row r="3388" ht="12.75">
      <c r="M3388" s="34"/>
    </row>
    <row r="3389" ht="12.75">
      <c r="M3389" s="34"/>
    </row>
    <row r="3390" ht="12.75">
      <c r="M3390" s="34"/>
    </row>
    <row r="3391" ht="12.75">
      <c r="M3391" s="34"/>
    </row>
    <row r="3392" ht="12.75">
      <c r="M3392" s="34"/>
    </row>
    <row r="3393" ht="12.75">
      <c r="M3393" s="34"/>
    </row>
    <row r="3394" ht="12.75">
      <c r="M3394" s="34"/>
    </row>
    <row r="3395" ht="12.75">
      <c r="M3395" s="34"/>
    </row>
    <row r="3396" ht="12.75">
      <c r="M3396" s="34"/>
    </row>
    <row r="3397" ht="12.75">
      <c r="M3397" s="34"/>
    </row>
    <row r="3398" ht="12.75">
      <c r="M3398" s="34"/>
    </row>
    <row r="3399" ht="12.75">
      <c r="M3399" s="34"/>
    </row>
    <row r="3400" ht="12.75">
      <c r="M3400" s="34"/>
    </row>
    <row r="3401" ht="12.75">
      <c r="M3401" s="34"/>
    </row>
    <row r="3402" ht="12.75">
      <c r="M3402" s="34"/>
    </row>
    <row r="3403" ht="12.75">
      <c r="M3403" s="34"/>
    </row>
    <row r="3404" ht="12.75">
      <c r="M3404" s="34"/>
    </row>
    <row r="3405" ht="12.75">
      <c r="M3405" s="34"/>
    </row>
    <row r="3406" ht="12.75">
      <c r="M3406" s="34"/>
    </row>
    <row r="3407" ht="12.75">
      <c r="M3407" s="34"/>
    </row>
    <row r="3408" ht="12.75">
      <c r="M3408" s="34"/>
    </row>
    <row r="3409" ht="12.75">
      <c r="M3409" s="34"/>
    </row>
    <row r="3410" ht="12.75">
      <c r="M3410" s="34"/>
    </row>
    <row r="3411" ht="12.75">
      <c r="M3411" s="34"/>
    </row>
    <row r="3412" ht="12.75">
      <c r="M3412" s="34"/>
    </row>
    <row r="3413" ht="12.75">
      <c r="M3413" s="34"/>
    </row>
    <row r="3414" ht="12.75">
      <c r="M3414" s="34"/>
    </row>
    <row r="3415" ht="12.75">
      <c r="M3415" s="34"/>
    </row>
    <row r="3416" ht="12.75">
      <c r="M3416" s="34"/>
    </row>
    <row r="3417" ht="12.75">
      <c r="M3417" s="34"/>
    </row>
    <row r="3418" ht="12.75">
      <c r="M3418" s="34"/>
    </row>
    <row r="3419" ht="12.75">
      <c r="M3419" s="34"/>
    </row>
    <row r="3420" ht="12.75">
      <c r="M3420" s="34"/>
    </row>
    <row r="3421" ht="12.75">
      <c r="M3421" s="34"/>
    </row>
    <row r="3422" ht="12.75">
      <c r="M3422" s="34"/>
    </row>
    <row r="3423" ht="12.75">
      <c r="M3423" s="34"/>
    </row>
    <row r="3424" ht="12.75">
      <c r="M3424" s="34"/>
    </row>
    <row r="3425" ht="12.75">
      <c r="M3425" s="34"/>
    </row>
    <row r="3426" ht="12.75">
      <c r="M3426" s="34"/>
    </row>
    <row r="3427" ht="12.75">
      <c r="M3427" s="34"/>
    </row>
    <row r="3428" ht="12.75">
      <c r="M3428" s="34"/>
    </row>
    <row r="3429" ht="12.75">
      <c r="M3429" s="34"/>
    </row>
    <row r="3430" ht="12.75">
      <c r="M3430" s="34"/>
    </row>
    <row r="3431" ht="12.75">
      <c r="M3431" s="34"/>
    </row>
    <row r="3432" ht="12.75">
      <c r="M3432" s="34"/>
    </row>
    <row r="3433" ht="12.75">
      <c r="M3433" s="34"/>
    </row>
    <row r="3434" ht="12.75">
      <c r="M3434" s="34"/>
    </row>
    <row r="3435" ht="12.75">
      <c r="M3435" s="34"/>
    </row>
    <row r="3436" ht="12.75">
      <c r="M3436" s="34"/>
    </row>
    <row r="3437" ht="12.75">
      <c r="M3437" s="34"/>
    </row>
    <row r="3438" ht="12.75">
      <c r="M3438" s="34"/>
    </row>
    <row r="3439" ht="12.75">
      <c r="M3439" s="34"/>
    </row>
    <row r="3440" ht="12.75">
      <c r="M3440" s="34"/>
    </row>
    <row r="3441" ht="12.75">
      <c r="M3441" s="34"/>
    </row>
    <row r="3442" ht="12.75">
      <c r="M3442" s="34"/>
    </row>
    <row r="3443" ht="12.75">
      <c r="M3443" s="34"/>
    </row>
    <row r="3444" ht="12.75">
      <c r="M3444" s="34"/>
    </row>
    <row r="3445" ht="12.75">
      <c r="M3445" s="34"/>
    </row>
    <row r="3446" ht="12.75">
      <c r="M3446" s="34"/>
    </row>
    <row r="3447" ht="12.75">
      <c r="M3447" s="34"/>
    </row>
    <row r="3448" ht="12.75">
      <c r="M3448" s="34"/>
    </row>
    <row r="3449" ht="12.75">
      <c r="M3449" s="34"/>
    </row>
    <row r="3450" ht="12.75">
      <c r="M3450" s="34"/>
    </row>
    <row r="3451" ht="12.75">
      <c r="M3451" s="34"/>
    </row>
    <row r="3452" ht="12.75">
      <c r="M3452" s="34"/>
    </row>
    <row r="3453" ht="12.75">
      <c r="M3453" s="34"/>
    </row>
    <row r="3454" ht="12.75">
      <c r="M3454" s="34"/>
    </row>
    <row r="3455" ht="12.75">
      <c r="M3455" s="34"/>
    </row>
    <row r="3456" ht="12.75">
      <c r="M3456" s="34"/>
    </row>
    <row r="3457" ht="12.75">
      <c r="M3457" s="34"/>
    </row>
    <row r="3458" ht="12.75">
      <c r="M3458" s="34"/>
    </row>
    <row r="3459" ht="12.75">
      <c r="M3459" s="34"/>
    </row>
    <row r="3460" ht="12.75">
      <c r="M3460" s="34"/>
    </row>
    <row r="3461" ht="12.75">
      <c r="M3461" s="34"/>
    </row>
    <row r="3462" ht="12.75">
      <c r="M3462" s="34"/>
    </row>
    <row r="3463" ht="12.75">
      <c r="M3463" s="34"/>
    </row>
    <row r="3464" ht="12.75">
      <c r="M3464" s="34"/>
    </row>
    <row r="3465" ht="12.75">
      <c r="M3465" s="34"/>
    </row>
    <row r="3466" ht="12.75">
      <c r="M3466" s="34"/>
    </row>
    <row r="3467" ht="12.75">
      <c r="M3467" s="34"/>
    </row>
    <row r="3468" ht="12.75">
      <c r="M3468" s="34"/>
    </row>
    <row r="3469" ht="12.75">
      <c r="M3469" s="34"/>
    </row>
    <row r="3470" ht="12.75">
      <c r="M3470" s="34"/>
    </row>
    <row r="3471" ht="12.75">
      <c r="M3471" s="34"/>
    </row>
    <row r="3472" ht="12.75">
      <c r="M3472" s="34"/>
    </row>
    <row r="3473" ht="12.75">
      <c r="M3473" s="34"/>
    </row>
    <row r="3474" ht="12.75">
      <c r="M3474" s="34"/>
    </row>
    <row r="3475" ht="12.75">
      <c r="M3475" s="34"/>
    </row>
    <row r="3476" ht="12.75">
      <c r="M3476" s="34"/>
    </row>
    <row r="3477" ht="12.75">
      <c r="M3477" s="34"/>
    </row>
    <row r="3478" ht="12.75">
      <c r="M3478" s="34"/>
    </row>
    <row r="3479" ht="12.75">
      <c r="M3479" s="34"/>
    </row>
    <row r="3480" ht="12.75">
      <c r="M3480" s="34"/>
    </row>
    <row r="3481" ht="12.75">
      <c r="M3481" s="34"/>
    </row>
    <row r="3482" ht="12.75">
      <c r="M3482" s="34"/>
    </row>
    <row r="3483" ht="12.75">
      <c r="M3483" s="34"/>
    </row>
    <row r="3484" ht="12.75">
      <c r="M3484" s="34"/>
    </row>
    <row r="3485" ht="12.75">
      <c r="M3485" s="34"/>
    </row>
    <row r="3486" ht="12.75">
      <c r="M3486" s="34"/>
    </row>
    <row r="3487" ht="12.75">
      <c r="M3487" s="34"/>
    </row>
    <row r="3488" ht="12.75">
      <c r="M3488" s="34"/>
    </row>
    <row r="3489" ht="12.75">
      <c r="M3489" s="34"/>
    </row>
    <row r="3490" ht="12.75">
      <c r="M3490" s="34"/>
    </row>
    <row r="3491" ht="12.75">
      <c r="M3491" s="34"/>
    </row>
    <row r="3492" ht="12.75">
      <c r="M3492" s="34"/>
    </row>
    <row r="3493" ht="12.75">
      <c r="M3493" s="34"/>
    </row>
    <row r="3494" ht="12.75">
      <c r="M3494" s="34"/>
    </row>
    <row r="3495" ht="12.75">
      <c r="M3495" s="34"/>
    </row>
    <row r="3496" ht="12.75">
      <c r="M3496" s="34"/>
    </row>
    <row r="3497" ht="12.75">
      <c r="M3497" s="34"/>
    </row>
    <row r="3498" ht="12.75">
      <c r="M3498" s="34"/>
    </row>
    <row r="3499" ht="12.75">
      <c r="M3499" s="34"/>
    </row>
    <row r="3500" ht="12.75">
      <c r="M3500" s="34"/>
    </row>
    <row r="3501" ht="12.75">
      <c r="M3501" s="34"/>
    </row>
    <row r="3502" ht="12.75">
      <c r="M3502" s="34"/>
    </row>
    <row r="3503" ht="12.75">
      <c r="M3503" s="34"/>
    </row>
    <row r="3504" ht="12.75">
      <c r="M3504" s="34"/>
    </row>
    <row r="3505" ht="12.75">
      <c r="M3505" s="34"/>
    </row>
    <row r="3506" ht="12.75">
      <c r="M3506" s="34"/>
    </row>
    <row r="3507" ht="12.75">
      <c r="M3507" s="34"/>
    </row>
    <row r="3508" ht="12.75">
      <c r="M3508" s="34"/>
    </row>
    <row r="3509" ht="12.75">
      <c r="M3509" s="34"/>
    </row>
    <row r="3510" ht="12.75">
      <c r="M3510" s="34"/>
    </row>
    <row r="3511" ht="12.75">
      <c r="M3511" s="34"/>
    </row>
    <row r="3512" ht="12.75">
      <c r="M3512" s="34"/>
    </row>
    <row r="3513" ht="12.75">
      <c r="M3513" s="34"/>
    </row>
    <row r="3514" ht="12.75">
      <c r="M3514" s="34"/>
    </row>
    <row r="3515" ht="12.75">
      <c r="M3515" s="34"/>
    </row>
    <row r="3516" ht="12.75">
      <c r="M3516" s="34"/>
    </row>
    <row r="3517" ht="12.75">
      <c r="M3517" s="34"/>
    </row>
    <row r="3518" ht="12.75">
      <c r="M3518" s="34"/>
    </row>
    <row r="3519" ht="12.75">
      <c r="M3519" s="34"/>
    </row>
    <row r="3520" ht="12.75">
      <c r="M3520" s="34"/>
    </row>
    <row r="3521" ht="12.75">
      <c r="M3521" s="34"/>
    </row>
    <row r="3522" ht="12.75">
      <c r="M3522" s="34"/>
    </row>
    <row r="3523" ht="12.75">
      <c r="M3523" s="34"/>
    </row>
    <row r="3524" ht="12.75">
      <c r="M3524" s="34"/>
    </row>
    <row r="3525" ht="12.75">
      <c r="M3525" s="34"/>
    </row>
    <row r="3526" ht="12.75">
      <c r="M3526" s="34"/>
    </row>
    <row r="3527" ht="12.75">
      <c r="M3527" s="34"/>
    </row>
    <row r="3528" ht="12.75">
      <c r="M3528" s="34"/>
    </row>
    <row r="3529" ht="12.75">
      <c r="M3529" s="34"/>
    </row>
    <row r="3530" ht="12.75">
      <c r="M3530" s="34"/>
    </row>
    <row r="3531" ht="12.75">
      <c r="M3531" s="34"/>
    </row>
    <row r="3532" ht="12.75">
      <c r="M3532" s="34"/>
    </row>
    <row r="3533" ht="12.75">
      <c r="M3533" s="34"/>
    </row>
    <row r="3534" ht="12.75">
      <c r="M3534" s="34"/>
    </row>
    <row r="3535" ht="12.75">
      <c r="M3535" s="34"/>
    </row>
    <row r="3536" ht="12.75">
      <c r="M3536" s="34"/>
    </row>
    <row r="3537" ht="12.75">
      <c r="M3537" s="34"/>
    </row>
    <row r="3538" ht="12.75">
      <c r="M3538" s="34"/>
    </row>
    <row r="3539" ht="12.75">
      <c r="M3539" s="34"/>
    </row>
    <row r="3540" ht="12.75">
      <c r="M3540" s="34"/>
    </row>
    <row r="3541" ht="12.75">
      <c r="M3541" s="34"/>
    </row>
    <row r="3542" ht="12.75">
      <c r="M3542" s="34"/>
    </row>
    <row r="3543" ht="12.75">
      <c r="M3543" s="34"/>
    </row>
    <row r="3544" ht="12.75">
      <c r="M3544" s="34"/>
    </row>
    <row r="3545" ht="12.75">
      <c r="M3545" s="34"/>
    </row>
    <row r="3546" ht="12.75">
      <c r="M3546" s="34"/>
    </row>
    <row r="3547" ht="12.75">
      <c r="M3547" s="34"/>
    </row>
    <row r="3548" ht="12.75">
      <c r="M3548" s="34"/>
    </row>
    <row r="3549" ht="12.75">
      <c r="M3549" s="34"/>
    </row>
    <row r="3550" ht="12.75">
      <c r="M3550" s="34"/>
    </row>
    <row r="3551" ht="12.75">
      <c r="M3551" s="34"/>
    </row>
    <row r="3552" ht="12.75">
      <c r="M3552" s="34"/>
    </row>
    <row r="3553" ht="12.75">
      <c r="M3553" s="34"/>
    </row>
    <row r="3554" ht="12.75">
      <c r="M3554" s="34"/>
    </row>
    <row r="3555" ht="12.75">
      <c r="M3555" s="34"/>
    </row>
    <row r="3556" ht="12.75">
      <c r="M3556" s="34"/>
    </row>
    <row r="3557" ht="12.75">
      <c r="M3557" s="34"/>
    </row>
    <row r="3558" ht="12.75">
      <c r="M3558" s="34"/>
    </row>
    <row r="3559" ht="12.75">
      <c r="M3559" s="34"/>
    </row>
    <row r="3560" ht="12.75">
      <c r="M3560" s="34"/>
    </row>
    <row r="3561" ht="12.75">
      <c r="M3561" s="34"/>
    </row>
    <row r="3562" ht="12.75">
      <c r="M3562" s="34"/>
    </row>
    <row r="3563" ht="12.75">
      <c r="M3563" s="34"/>
    </row>
    <row r="3564" ht="12.75">
      <c r="M3564" s="34"/>
    </row>
    <row r="3565" ht="12.75">
      <c r="M3565" s="34"/>
    </row>
    <row r="3566" ht="12.75">
      <c r="M3566" s="34"/>
    </row>
    <row r="3567" ht="12.75">
      <c r="M3567" s="34"/>
    </row>
    <row r="3568" ht="12.75">
      <c r="M3568" s="34"/>
    </row>
    <row r="3569" ht="12.75">
      <c r="M3569" s="34"/>
    </row>
    <row r="3570" ht="12.75">
      <c r="M3570" s="34"/>
    </row>
    <row r="3571" ht="12.75">
      <c r="M3571" s="34"/>
    </row>
    <row r="3572" ht="12.75">
      <c r="M3572" s="34"/>
    </row>
    <row r="3573" ht="12.75">
      <c r="M3573" s="34"/>
    </row>
    <row r="3574" ht="12.75">
      <c r="M3574" s="34"/>
    </row>
    <row r="3575" ht="12.75">
      <c r="M3575" s="34"/>
    </row>
    <row r="3576" ht="12.75">
      <c r="M3576" s="34"/>
    </row>
    <row r="3577" ht="12.75">
      <c r="M3577" s="34"/>
    </row>
    <row r="3578" ht="12.75">
      <c r="M3578" s="34"/>
    </row>
    <row r="3579" ht="12.75">
      <c r="M3579" s="34"/>
    </row>
    <row r="3580" ht="12.75">
      <c r="M3580" s="34"/>
    </row>
    <row r="3581" ht="12.75">
      <c r="M3581" s="34"/>
    </row>
    <row r="3582" ht="12.75">
      <c r="M3582" s="34"/>
    </row>
    <row r="3583" ht="12.75">
      <c r="M3583" s="34"/>
    </row>
    <row r="3584" ht="12.75">
      <c r="M3584" s="34"/>
    </row>
    <row r="3585" ht="12.75">
      <c r="M3585" s="34"/>
    </row>
    <row r="3586" ht="12.75">
      <c r="M3586" s="34"/>
    </row>
    <row r="3587" ht="12.75">
      <c r="M3587" s="34"/>
    </row>
    <row r="3588" ht="12.75">
      <c r="M3588" s="34"/>
    </row>
    <row r="3589" ht="12.75">
      <c r="M3589" s="34"/>
    </row>
    <row r="3590" ht="12.75">
      <c r="M3590" s="34"/>
    </row>
    <row r="3591" ht="12.75">
      <c r="M3591" s="34"/>
    </row>
    <row r="3592" ht="12.75">
      <c r="M3592" s="34"/>
    </row>
    <row r="3593" ht="12.75">
      <c r="M3593" s="34"/>
    </row>
    <row r="3594" ht="12.75">
      <c r="M3594" s="34"/>
    </row>
    <row r="3595" ht="12.75">
      <c r="M3595" s="34"/>
    </row>
    <row r="3596" ht="12.75">
      <c r="M3596" s="34"/>
    </row>
    <row r="3597" ht="12.75">
      <c r="M3597" s="34"/>
    </row>
    <row r="3598" ht="12.75">
      <c r="M3598" s="34"/>
    </row>
    <row r="3599" ht="12.75">
      <c r="M3599" s="34"/>
    </row>
    <row r="3600" ht="12.75">
      <c r="M3600" s="34"/>
    </row>
    <row r="3601" ht="12.75">
      <c r="M3601" s="34"/>
    </row>
    <row r="3602" ht="12.75">
      <c r="M3602" s="34"/>
    </row>
    <row r="3603" ht="12.75">
      <c r="M3603" s="34"/>
    </row>
    <row r="3604" ht="12.75">
      <c r="M3604" s="34"/>
    </row>
    <row r="3605" ht="12.75">
      <c r="M3605" s="34"/>
    </row>
    <row r="3606" ht="12.75">
      <c r="M3606" s="34"/>
    </row>
    <row r="3607" ht="12.75">
      <c r="M3607" s="34"/>
    </row>
    <row r="3608" ht="12.75">
      <c r="M3608" s="34"/>
    </row>
    <row r="3609" ht="12.75">
      <c r="M3609" s="34"/>
    </row>
    <row r="3610" ht="12.75">
      <c r="M3610" s="34"/>
    </row>
    <row r="3611" ht="12.75">
      <c r="M3611" s="34"/>
    </row>
    <row r="3612" ht="12.75">
      <c r="M3612" s="34"/>
    </row>
    <row r="3613" ht="12.75">
      <c r="M3613" s="34"/>
    </row>
    <row r="3614" ht="12.75">
      <c r="M3614" s="34"/>
    </row>
    <row r="3615" ht="12.75">
      <c r="M3615" s="34"/>
    </row>
    <row r="3616" ht="12.75">
      <c r="M3616" s="34"/>
    </row>
    <row r="3617" ht="12.75">
      <c r="M3617" s="34"/>
    </row>
    <row r="3618" ht="12.75">
      <c r="M3618" s="34"/>
    </row>
    <row r="3619" ht="12.75">
      <c r="M3619" s="34"/>
    </row>
    <row r="3620" ht="12.75">
      <c r="M3620" s="34"/>
    </row>
    <row r="3621" ht="12.75">
      <c r="M3621" s="34"/>
    </row>
    <row r="3622" ht="12.75">
      <c r="M3622" s="34"/>
    </row>
    <row r="3623" ht="12.75">
      <c r="M3623" s="34"/>
    </row>
    <row r="3624" ht="12.75">
      <c r="M3624" s="34"/>
    </row>
    <row r="3625" ht="12.75">
      <c r="M3625" s="34"/>
    </row>
    <row r="3626" ht="12.75">
      <c r="M3626" s="34"/>
    </row>
    <row r="3627" ht="12.75">
      <c r="M3627" s="34"/>
    </row>
    <row r="3628" ht="12.75">
      <c r="M3628" s="34"/>
    </row>
    <row r="3629" ht="12.75">
      <c r="M3629" s="34"/>
    </row>
    <row r="3630" ht="12.75">
      <c r="M3630" s="34"/>
    </row>
    <row r="3631" ht="12.75">
      <c r="M3631" s="34"/>
    </row>
    <row r="3632" ht="12.75">
      <c r="M3632" s="34"/>
    </row>
    <row r="3633" ht="12.75">
      <c r="M3633" s="34"/>
    </row>
    <row r="3634" ht="12.75">
      <c r="M3634" s="34"/>
    </row>
    <row r="3635" ht="12.75">
      <c r="M3635" s="34"/>
    </row>
    <row r="3636" ht="12.75">
      <c r="M3636" s="34"/>
    </row>
    <row r="3637" ht="12.75">
      <c r="M3637" s="34"/>
    </row>
    <row r="3638" ht="12.75">
      <c r="M3638" s="34"/>
    </row>
    <row r="3639" ht="12.75">
      <c r="M3639" s="34"/>
    </row>
    <row r="3640" ht="12.75">
      <c r="M3640" s="34"/>
    </row>
    <row r="3641" ht="12.75">
      <c r="M3641" s="34"/>
    </row>
    <row r="3642" ht="12.75">
      <c r="M3642" s="34"/>
    </row>
    <row r="3643" ht="12.75">
      <c r="M3643" s="34"/>
    </row>
    <row r="3644" ht="12.75">
      <c r="M3644" s="34"/>
    </row>
    <row r="3645" ht="12.75">
      <c r="M3645" s="34"/>
    </row>
    <row r="3646" ht="12.75">
      <c r="M3646" s="34"/>
    </row>
    <row r="3647" ht="12.75">
      <c r="M3647" s="34"/>
    </row>
    <row r="3648" ht="12.75">
      <c r="M3648" s="34"/>
    </row>
    <row r="3649" ht="12.75">
      <c r="M3649" s="34"/>
    </row>
    <row r="3650" ht="12.75">
      <c r="M3650" s="34"/>
    </row>
    <row r="3651" ht="12.75">
      <c r="M3651" s="34"/>
    </row>
    <row r="3652" ht="12.75">
      <c r="M3652" s="34"/>
    </row>
    <row r="3653" ht="12.75">
      <c r="M3653" s="34"/>
    </row>
    <row r="3654" ht="12.75">
      <c r="M3654" s="34"/>
    </row>
    <row r="3655" ht="12.75">
      <c r="M3655" s="34"/>
    </row>
    <row r="3656" ht="12.75">
      <c r="M3656" s="34"/>
    </row>
    <row r="3657" ht="12.75">
      <c r="M3657" s="34"/>
    </row>
    <row r="3658" ht="12.75">
      <c r="M3658" s="34"/>
    </row>
    <row r="3659" ht="12.75">
      <c r="M3659" s="34"/>
    </row>
    <row r="3660" ht="12.75">
      <c r="M3660" s="34"/>
    </row>
    <row r="3661" ht="12.75">
      <c r="M3661" s="34"/>
    </row>
    <row r="3662" ht="12.75">
      <c r="M3662" s="34"/>
    </row>
    <row r="3663" ht="12.75">
      <c r="M3663" s="34"/>
    </row>
    <row r="3664" ht="12.75">
      <c r="M3664" s="34"/>
    </row>
    <row r="3665" ht="12.75">
      <c r="M3665" s="34"/>
    </row>
    <row r="3666" ht="12.75">
      <c r="M3666" s="34"/>
    </row>
    <row r="3667" ht="12.75">
      <c r="M3667" s="34"/>
    </row>
    <row r="3668" ht="12.75">
      <c r="M3668" s="34"/>
    </row>
    <row r="3669" ht="12.75">
      <c r="M3669" s="34"/>
    </row>
    <row r="3670" ht="12.75">
      <c r="M3670" s="34"/>
    </row>
    <row r="3671" ht="12.75">
      <c r="M3671" s="34"/>
    </row>
    <row r="3672" ht="12.75">
      <c r="M3672" s="34"/>
    </row>
    <row r="3673" ht="12.75">
      <c r="M3673" s="34"/>
    </row>
    <row r="3674" ht="12.75">
      <c r="M3674" s="34"/>
    </row>
    <row r="3675" ht="12.75">
      <c r="M3675" s="34"/>
    </row>
    <row r="3676" ht="12.75">
      <c r="M3676" s="34"/>
    </row>
    <row r="3677" ht="12.75">
      <c r="M3677" s="34"/>
    </row>
    <row r="3678" ht="12.75">
      <c r="M3678" s="34"/>
    </row>
    <row r="3679" ht="12.75">
      <c r="M3679" s="34"/>
    </row>
    <row r="3680" ht="12.75">
      <c r="M3680" s="34"/>
    </row>
    <row r="3681" ht="12.75">
      <c r="M3681" s="34"/>
    </row>
    <row r="3682" ht="12.75">
      <c r="M3682" s="34"/>
    </row>
    <row r="3683" ht="12.75">
      <c r="M3683" s="34"/>
    </row>
    <row r="3684" ht="12.75">
      <c r="M3684" s="34"/>
    </row>
    <row r="3685" ht="12.75">
      <c r="M3685" s="34"/>
    </row>
    <row r="3686" ht="12.75">
      <c r="M3686" s="34"/>
    </row>
    <row r="3687" ht="12.75">
      <c r="M3687" s="34"/>
    </row>
    <row r="3688" ht="12.75">
      <c r="M3688" s="34"/>
    </row>
    <row r="3689" ht="12.75">
      <c r="M3689" s="34"/>
    </row>
    <row r="3690" ht="12.75">
      <c r="M3690" s="34"/>
    </row>
    <row r="3691" ht="12.75">
      <c r="M3691" s="34"/>
    </row>
    <row r="3692" ht="12.75">
      <c r="M3692" s="34"/>
    </row>
    <row r="3693" ht="12.75">
      <c r="M3693" s="34"/>
    </row>
    <row r="3694" ht="12.75">
      <c r="M3694" s="34"/>
    </row>
    <row r="3695" ht="12.75">
      <c r="M3695" s="34"/>
    </row>
    <row r="3696" ht="12.75">
      <c r="M3696" s="34"/>
    </row>
    <row r="3697" ht="12.75">
      <c r="M3697" s="34"/>
    </row>
    <row r="3698" ht="12.75">
      <c r="M3698" s="34"/>
    </row>
    <row r="3699" ht="12.75">
      <c r="M3699" s="34"/>
    </row>
    <row r="3700" ht="12.75">
      <c r="M3700" s="34"/>
    </row>
    <row r="3701" ht="12.75">
      <c r="M3701" s="34"/>
    </row>
    <row r="3702" ht="12.75">
      <c r="M3702" s="34"/>
    </row>
    <row r="3703" ht="12.75">
      <c r="M3703" s="34"/>
    </row>
    <row r="3704" ht="12.75">
      <c r="M3704" s="34"/>
    </row>
    <row r="3705" ht="12.75">
      <c r="M3705" s="34"/>
    </row>
    <row r="3706" ht="12.75">
      <c r="M3706" s="34"/>
    </row>
    <row r="3707" ht="12.75">
      <c r="M3707" s="34"/>
    </row>
    <row r="3708" ht="12.75">
      <c r="M3708" s="34"/>
    </row>
    <row r="3709" ht="12.75">
      <c r="M3709" s="34"/>
    </row>
    <row r="3710" ht="12.75">
      <c r="M3710" s="34"/>
    </row>
    <row r="3711" ht="12.75">
      <c r="M3711" s="34"/>
    </row>
    <row r="3712" ht="12.75">
      <c r="M3712" s="34"/>
    </row>
    <row r="3713" ht="12.75">
      <c r="M3713" s="34"/>
    </row>
    <row r="3714" ht="12.75">
      <c r="M3714" s="34"/>
    </row>
    <row r="3715" ht="12.75">
      <c r="M3715" s="34"/>
    </row>
    <row r="3716" ht="12.75">
      <c r="M3716" s="34"/>
    </row>
    <row r="3717" ht="12.75">
      <c r="M3717" s="34"/>
    </row>
    <row r="3718" ht="12.75">
      <c r="M3718" s="34"/>
    </row>
    <row r="3719" ht="12.75">
      <c r="M3719" s="34"/>
    </row>
    <row r="3720" ht="12.75">
      <c r="M3720" s="34"/>
    </row>
    <row r="3721" ht="12.75">
      <c r="M3721" s="34"/>
    </row>
    <row r="3722" ht="12.75">
      <c r="M3722" s="34"/>
    </row>
    <row r="3723" ht="12.75">
      <c r="M3723" s="34"/>
    </row>
    <row r="3724" ht="12.75">
      <c r="M3724" s="34"/>
    </row>
    <row r="3725" ht="12.75">
      <c r="M3725" s="34"/>
    </row>
    <row r="3726" ht="12.75">
      <c r="M3726" s="34"/>
    </row>
    <row r="3727" ht="12.75">
      <c r="M3727" s="34"/>
    </row>
    <row r="3728" ht="12.75">
      <c r="M3728" s="34"/>
    </row>
    <row r="3729" ht="12.75">
      <c r="M3729" s="34"/>
    </row>
    <row r="3730" ht="12.75">
      <c r="M3730" s="34"/>
    </row>
    <row r="3731" ht="12.75">
      <c r="M3731" s="34"/>
    </row>
    <row r="3732" ht="12.75">
      <c r="M3732" s="34"/>
    </row>
    <row r="3733" ht="12.75">
      <c r="M3733" s="34"/>
    </row>
    <row r="3734" ht="12.75">
      <c r="M3734" s="34"/>
    </row>
    <row r="3735" ht="12.75">
      <c r="M3735" s="34"/>
    </row>
    <row r="3736" ht="12.75">
      <c r="M3736" s="34"/>
    </row>
    <row r="3737" ht="12.75">
      <c r="M3737" s="34"/>
    </row>
    <row r="3738" ht="12.75">
      <c r="M3738" s="34"/>
    </row>
    <row r="3739" ht="12.75">
      <c r="M3739" s="34"/>
    </row>
    <row r="3740" ht="12.75">
      <c r="M3740" s="34"/>
    </row>
    <row r="3741" ht="12.75">
      <c r="M3741" s="34"/>
    </row>
    <row r="3742" ht="12.75">
      <c r="M3742" s="34"/>
    </row>
    <row r="3743" ht="12.75">
      <c r="M3743" s="34"/>
    </row>
    <row r="3744" ht="12.75">
      <c r="M3744" s="34"/>
    </row>
    <row r="3745" ht="12.75">
      <c r="M3745" s="34"/>
    </row>
    <row r="3746" ht="12.75">
      <c r="M3746" s="34"/>
    </row>
    <row r="3747" ht="12.75">
      <c r="M3747" s="34"/>
    </row>
    <row r="3748" ht="12.75">
      <c r="M3748" s="34"/>
    </row>
    <row r="3749" ht="12.75">
      <c r="M3749" s="34"/>
    </row>
    <row r="3750" ht="12.75">
      <c r="M3750" s="34"/>
    </row>
    <row r="3751" ht="12.75">
      <c r="M3751" s="34"/>
    </row>
    <row r="3752" ht="12.75">
      <c r="M3752" s="34"/>
    </row>
    <row r="3753" ht="12.75">
      <c r="M3753" s="34"/>
    </row>
    <row r="3754" ht="12.75">
      <c r="M3754" s="34"/>
    </row>
    <row r="3755" ht="12.75">
      <c r="M3755" s="34"/>
    </row>
    <row r="3756" ht="12.75">
      <c r="M3756" s="34"/>
    </row>
    <row r="3757" ht="12.75">
      <c r="M3757" s="34"/>
    </row>
    <row r="3758" ht="12.75">
      <c r="M3758" s="34"/>
    </row>
    <row r="3759" ht="12.75">
      <c r="M3759" s="34"/>
    </row>
    <row r="3760" ht="12.75">
      <c r="M3760" s="34"/>
    </row>
    <row r="3761" ht="12.75">
      <c r="M3761" s="34"/>
    </row>
    <row r="3762" ht="12.75">
      <c r="M3762" s="34"/>
    </row>
    <row r="3763" ht="12.75">
      <c r="M3763" s="34"/>
    </row>
    <row r="3764" ht="12.75">
      <c r="M3764" s="34"/>
    </row>
    <row r="3765" ht="12.75">
      <c r="M3765" s="34"/>
    </row>
    <row r="3766" ht="12.75">
      <c r="M3766" s="34"/>
    </row>
    <row r="3767" ht="12.75">
      <c r="M3767" s="34"/>
    </row>
    <row r="3768" ht="12.75">
      <c r="M3768" s="34"/>
    </row>
    <row r="3769" ht="12.75">
      <c r="M3769" s="34"/>
    </row>
    <row r="3770" ht="12.75">
      <c r="M3770" s="34"/>
    </row>
    <row r="3771" ht="12.75">
      <c r="M3771" s="34"/>
    </row>
    <row r="3772" ht="12.75">
      <c r="M3772" s="34"/>
    </row>
    <row r="3773" ht="12.75">
      <c r="M3773" s="34"/>
    </row>
    <row r="3774" ht="12.75">
      <c r="M3774" s="34"/>
    </row>
    <row r="3775" ht="12.75">
      <c r="M3775" s="34"/>
    </row>
    <row r="3776" ht="12.75">
      <c r="M3776" s="34"/>
    </row>
    <row r="3777" ht="12.75">
      <c r="M3777" s="34"/>
    </row>
    <row r="3778" ht="12.75">
      <c r="M3778" s="34"/>
    </row>
    <row r="3779" ht="12.75">
      <c r="M3779" s="34"/>
    </row>
    <row r="3780" ht="12.75">
      <c r="M3780" s="34"/>
    </row>
    <row r="3781" ht="12.75">
      <c r="M3781" s="34"/>
    </row>
    <row r="3782" ht="12.75">
      <c r="M3782" s="34"/>
    </row>
    <row r="3783" ht="12.75">
      <c r="M3783" s="34"/>
    </row>
    <row r="3784" ht="12.75">
      <c r="M3784" s="34"/>
    </row>
    <row r="3785" ht="12.75">
      <c r="M3785" s="34"/>
    </row>
    <row r="3786" ht="12.75">
      <c r="M3786" s="34"/>
    </row>
    <row r="3787" ht="12.75">
      <c r="M3787" s="34"/>
    </row>
    <row r="3788" ht="12.75">
      <c r="M3788" s="34"/>
    </row>
    <row r="3789" ht="12.75">
      <c r="M3789" s="34"/>
    </row>
    <row r="3790" ht="12.75">
      <c r="M3790" s="34"/>
    </row>
    <row r="3791" ht="12.75">
      <c r="M3791" s="34"/>
    </row>
    <row r="3792" ht="12.75">
      <c r="M3792" s="34"/>
    </row>
    <row r="3793" ht="12.75">
      <c r="M3793" s="34"/>
    </row>
    <row r="3794" ht="12.75">
      <c r="M3794" s="34"/>
    </row>
    <row r="3795" ht="12.75">
      <c r="M3795" s="34"/>
    </row>
    <row r="3796" ht="12.75">
      <c r="M3796" s="34"/>
    </row>
    <row r="3797" ht="12.75">
      <c r="M3797" s="34"/>
    </row>
    <row r="3798" ht="12.75">
      <c r="M3798" s="34"/>
    </row>
    <row r="3799" ht="12.75">
      <c r="M3799" s="34"/>
    </row>
    <row r="3800" ht="12.75">
      <c r="M3800" s="34"/>
    </row>
    <row r="3801" ht="12.75">
      <c r="M3801" s="34"/>
    </row>
    <row r="3802" ht="12.75">
      <c r="M3802" s="34"/>
    </row>
    <row r="3803" ht="12.75">
      <c r="M3803" s="34"/>
    </row>
    <row r="3804" ht="12.75">
      <c r="M3804" s="34"/>
    </row>
    <row r="3805" ht="12.75">
      <c r="M3805" s="34"/>
    </row>
    <row r="3806" ht="12.75">
      <c r="M3806" s="34"/>
    </row>
    <row r="3807" ht="12.75">
      <c r="M3807" s="34"/>
    </row>
    <row r="3808" ht="12.75">
      <c r="M3808" s="34"/>
    </row>
    <row r="3809" ht="12.75">
      <c r="M3809" s="34"/>
    </row>
    <row r="3810" ht="12.75">
      <c r="M3810" s="34"/>
    </row>
    <row r="3811" ht="12.75">
      <c r="M3811" s="34"/>
    </row>
    <row r="3812" ht="12.75">
      <c r="M3812" s="34"/>
    </row>
    <row r="3813" ht="12.75">
      <c r="M3813" s="34"/>
    </row>
    <row r="3814" ht="12.75">
      <c r="M3814" s="34"/>
    </row>
    <row r="3815" ht="12.75">
      <c r="M3815" s="34"/>
    </row>
    <row r="3816" ht="12.75">
      <c r="M3816" s="34"/>
    </row>
    <row r="3817" ht="12.75">
      <c r="M3817" s="34"/>
    </row>
    <row r="3818" ht="12.75">
      <c r="M3818" s="34"/>
    </row>
    <row r="3819" ht="12.75">
      <c r="M3819" s="34"/>
    </row>
    <row r="3820" ht="12.75">
      <c r="M3820" s="34"/>
    </row>
    <row r="3821" ht="12.75">
      <c r="M3821" s="34"/>
    </row>
    <row r="3822" ht="12.75">
      <c r="M3822" s="34"/>
    </row>
    <row r="3823" ht="12.75">
      <c r="M3823" s="34"/>
    </row>
    <row r="3824" ht="12.75">
      <c r="M3824" s="34"/>
    </row>
    <row r="3825" ht="12.75">
      <c r="M3825" s="34"/>
    </row>
    <row r="3826" ht="12.75">
      <c r="M3826" s="34"/>
    </row>
    <row r="3827" ht="12.75">
      <c r="M3827" s="34"/>
    </row>
    <row r="3828" ht="12.75">
      <c r="M3828" s="34"/>
    </row>
    <row r="3829" ht="12.75">
      <c r="M3829" s="34"/>
    </row>
    <row r="3830" ht="12.75">
      <c r="M3830" s="34"/>
    </row>
    <row r="3831" ht="12.75">
      <c r="M3831" s="34"/>
    </row>
    <row r="3832" ht="12.75">
      <c r="M3832" s="34"/>
    </row>
    <row r="3833" ht="12.75">
      <c r="M3833" s="34"/>
    </row>
    <row r="3834" ht="12.75">
      <c r="M3834" s="34"/>
    </row>
    <row r="3835" ht="12.75">
      <c r="M3835" s="34"/>
    </row>
    <row r="3836" ht="12.75">
      <c r="M3836" s="34"/>
    </row>
    <row r="3837" ht="12.75">
      <c r="M3837" s="34"/>
    </row>
    <row r="3838" ht="12.75">
      <c r="M3838" s="34"/>
    </row>
    <row r="3839" ht="12.75">
      <c r="M3839" s="34"/>
    </row>
    <row r="3840" ht="12.75">
      <c r="M3840" s="34"/>
    </row>
    <row r="3841" ht="12.75">
      <c r="M3841" s="34"/>
    </row>
    <row r="3842" ht="12.75">
      <c r="M3842" s="34"/>
    </row>
    <row r="3843" ht="12.75">
      <c r="M3843" s="34"/>
    </row>
    <row r="3844" ht="12.75">
      <c r="M3844" s="34"/>
    </row>
    <row r="3845" ht="12.75">
      <c r="M3845" s="34"/>
    </row>
    <row r="3846" ht="12.75">
      <c r="M3846" s="34"/>
    </row>
    <row r="3847" ht="12.75">
      <c r="M3847" s="34"/>
    </row>
    <row r="3848" ht="12.75">
      <c r="M3848" s="34"/>
    </row>
    <row r="3849" ht="12.75">
      <c r="M3849" s="34"/>
    </row>
    <row r="3850" ht="12.75">
      <c r="M3850" s="34"/>
    </row>
    <row r="3851" ht="12.75">
      <c r="M3851" s="34"/>
    </row>
    <row r="3852" ht="12.75">
      <c r="M3852" s="34"/>
    </row>
    <row r="3853" ht="12.75">
      <c r="M3853" s="34"/>
    </row>
    <row r="3854" ht="12.75">
      <c r="M3854" s="34"/>
    </row>
    <row r="3855" ht="12.75">
      <c r="M3855" s="34"/>
    </row>
    <row r="3856" ht="12.75">
      <c r="M3856" s="34"/>
    </row>
    <row r="3857" ht="12.75">
      <c r="M3857" s="34"/>
    </row>
    <row r="3858" ht="12.75">
      <c r="M3858" s="34"/>
    </row>
    <row r="3859" ht="12.75">
      <c r="M3859" s="34"/>
    </row>
    <row r="3860" ht="12.75">
      <c r="M3860" s="34"/>
    </row>
    <row r="3861" ht="12.75">
      <c r="M3861" s="34"/>
    </row>
    <row r="3862" ht="12.75">
      <c r="M3862" s="34"/>
    </row>
    <row r="3863" ht="12.75">
      <c r="M3863" s="34"/>
    </row>
    <row r="3864" ht="12.75">
      <c r="M3864" s="34"/>
    </row>
    <row r="3865" ht="12.75">
      <c r="M3865" s="34"/>
    </row>
    <row r="3866" ht="12.75">
      <c r="M3866" s="34"/>
    </row>
    <row r="3867" ht="12.75">
      <c r="M3867" s="34"/>
    </row>
    <row r="3868" ht="12.75">
      <c r="M3868" s="34"/>
    </row>
    <row r="3869" ht="12.75">
      <c r="M3869" s="34"/>
    </row>
    <row r="3870" ht="12.75">
      <c r="M3870" s="34"/>
    </row>
    <row r="3871" ht="12.75">
      <c r="M3871" s="34"/>
    </row>
    <row r="3872" ht="12.75">
      <c r="M3872" s="34"/>
    </row>
    <row r="3873" ht="12.75">
      <c r="M3873" s="34"/>
    </row>
    <row r="3874" ht="12.75">
      <c r="M3874" s="34"/>
    </row>
    <row r="3875" ht="12.75">
      <c r="M3875" s="34"/>
    </row>
    <row r="3876" ht="12.75">
      <c r="M3876" s="34"/>
    </row>
    <row r="3877" ht="12.75">
      <c r="M3877" s="34"/>
    </row>
    <row r="3878" ht="12.75">
      <c r="M3878" s="34"/>
    </row>
    <row r="3879" ht="12.75">
      <c r="M3879" s="34"/>
    </row>
    <row r="3880" ht="12.75">
      <c r="M3880" s="34"/>
    </row>
    <row r="3881" ht="12.75">
      <c r="M3881" s="34"/>
    </row>
    <row r="3882" ht="12.75">
      <c r="M3882" s="34"/>
    </row>
    <row r="3883" ht="12.75">
      <c r="M3883" s="34"/>
    </row>
    <row r="3884" ht="12.75">
      <c r="M3884" s="34"/>
    </row>
    <row r="3885" ht="12.75">
      <c r="M3885" s="34"/>
    </row>
    <row r="3886" ht="12.75">
      <c r="M3886" s="34"/>
    </row>
    <row r="3887" ht="12.75">
      <c r="M3887" s="34"/>
    </row>
    <row r="3888" ht="12.75">
      <c r="M3888" s="34"/>
    </row>
    <row r="3889" ht="12.75">
      <c r="M3889" s="34"/>
    </row>
    <row r="3890" ht="12.75">
      <c r="M3890" s="34"/>
    </row>
    <row r="3891" ht="12.75">
      <c r="M3891" s="34"/>
    </row>
    <row r="3892" ht="12.75">
      <c r="M3892" s="34"/>
    </row>
    <row r="3893" ht="12.75">
      <c r="M3893" s="34"/>
    </row>
    <row r="3894" ht="12.75">
      <c r="M3894" s="34"/>
    </row>
    <row r="3895" ht="12.75">
      <c r="M3895" s="34"/>
    </row>
    <row r="3896" ht="12.75">
      <c r="M3896" s="34"/>
    </row>
    <row r="3897" ht="12.75">
      <c r="M3897" s="34"/>
    </row>
    <row r="3898" ht="12.75">
      <c r="M3898" s="34"/>
    </row>
    <row r="3899" ht="12.75">
      <c r="M3899" s="34"/>
    </row>
    <row r="3900" ht="12.75">
      <c r="M3900" s="34"/>
    </row>
    <row r="3901" ht="12.75">
      <c r="M3901" s="34"/>
    </row>
    <row r="3902" ht="12.75">
      <c r="M3902" s="34"/>
    </row>
    <row r="3903" ht="12.75">
      <c r="M3903" s="34"/>
    </row>
    <row r="3904" ht="12.75">
      <c r="M3904" s="34"/>
    </row>
    <row r="3905" ht="12.75">
      <c r="M3905" s="34"/>
    </row>
    <row r="3906" ht="12.75">
      <c r="M3906" s="34"/>
    </row>
    <row r="3907" ht="12.75">
      <c r="M3907" s="34"/>
    </row>
    <row r="3908" ht="12.75">
      <c r="M3908" s="34"/>
    </row>
    <row r="3909" ht="12.75">
      <c r="M3909" s="34"/>
    </row>
    <row r="3910" ht="12.75">
      <c r="M3910" s="34"/>
    </row>
    <row r="3911" ht="12.75">
      <c r="M3911" s="34"/>
    </row>
    <row r="3912" ht="12.75">
      <c r="M3912" s="34"/>
    </row>
    <row r="3913" ht="12.75">
      <c r="M3913" s="34"/>
    </row>
    <row r="3914" ht="12.75">
      <c r="M3914" s="34"/>
    </row>
    <row r="3915" ht="12.75">
      <c r="M3915" s="34"/>
    </row>
    <row r="3916" ht="12.75">
      <c r="M3916" s="34"/>
    </row>
    <row r="3917" ht="12.75">
      <c r="M3917" s="34"/>
    </row>
    <row r="3918" ht="12.75">
      <c r="M3918" s="34"/>
    </row>
    <row r="3919" ht="12.75">
      <c r="M3919" s="34"/>
    </row>
    <row r="3920" ht="12.75">
      <c r="M3920" s="34"/>
    </row>
    <row r="3921" ht="12.75">
      <c r="M3921" s="34"/>
    </row>
    <row r="3922" ht="12.75">
      <c r="M3922" s="34"/>
    </row>
    <row r="3923" ht="12.75">
      <c r="M3923" s="34"/>
    </row>
    <row r="3924" ht="12.75">
      <c r="M3924" s="34"/>
    </row>
    <row r="3925" ht="12.75">
      <c r="M3925" s="34"/>
    </row>
    <row r="3926" ht="12.75">
      <c r="M3926" s="34"/>
    </row>
    <row r="3927" ht="12.75">
      <c r="M3927" s="34"/>
    </row>
    <row r="3928" ht="12.75">
      <c r="M3928" s="34"/>
    </row>
    <row r="3929" ht="12.75">
      <c r="M3929" s="34"/>
    </row>
    <row r="3930" ht="12.75">
      <c r="M3930" s="34"/>
    </row>
    <row r="3931" ht="12.75">
      <c r="M3931" s="34"/>
    </row>
    <row r="3932" ht="12.75">
      <c r="M3932" s="34"/>
    </row>
    <row r="3933" ht="12.75">
      <c r="M3933" s="34"/>
    </row>
    <row r="3934" ht="12.75">
      <c r="M3934" s="34"/>
    </row>
    <row r="3935" ht="12.75">
      <c r="M3935" s="34"/>
    </row>
    <row r="3936" ht="12.75">
      <c r="M3936" s="34"/>
    </row>
    <row r="3937" ht="12.75">
      <c r="M3937" s="34"/>
    </row>
    <row r="3938" ht="12.75">
      <c r="M3938" s="34"/>
    </row>
    <row r="3939" ht="12.75">
      <c r="M3939" s="34"/>
    </row>
    <row r="3940" ht="12.75">
      <c r="M3940" s="34"/>
    </row>
    <row r="3941" ht="12.75">
      <c r="M3941" s="34"/>
    </row>
    <row r="3942" ht="12.75">
      <c r="M3942" s="34"/>
    </row>
    <row r="3943" ht="12.75">
      <c r="M3943" s="34"/>
    </row>
    <row r="3944" ht="12.75">
      <c r="M3944" s="34"/>
    </row>
    <row r="3945" ht="12.75">
      <c r="M3945" s="34"/>
    </row>
    <row r="3946" ht="12.75">
      <c r="M3946" s="34"/>
    </row>
    <row r="3947" ht="12.75">
      <c r="M3947" s="34"/>
    </row>
    <row r="3948" ht="12.75">
      <c r="M3948" s="34"/>
    </row>
    <row r="3949" ht="12.75">
      <c r="M3949" s="34"/>
    </row>
    <row r="3950" ht="12.75">
      <c r="M3950" s="34"/>
    </row>
    <row r="3951" ht="12.75">
      <c r="M3951" s="34"/>
    </row>
    <row r="3952" ht="12.75">
      <c r="M3952" s="34"/>
    </row>
    <row r="3953" ht="12.75">
      <c r="M3953" s="34"/>
    </row>
    <row r="3954" ht="12.75">
      <c r="M3954" s="34"/>
    </row>
    <row r="3955" ht="12.75">
      <c r="M3955" s="34"/>
    </row>
    <row r="3956" ht="12.75">
      <c r="M3956" s="34"/>
    </row>
    <row r="3957" ht="12.75">
      <c r="M3957" s="34"/>
    </row>
    <row r="3958" ht="12.75">
      <c r="M3958" s="34"/>
    </row>
    <row r="3959" ht="12.75">
      <c r="M3959" s="34"/>
    </row>
    <row r="3960" ht="12.75">
      <c r="M3960" s="34"/>
    </row>
    <row r="3961" ht="12.75">
      <c r="M3961" s="34"/>
    </row>
    <row r="3962" ht="12.75">
      <c r="M3962" s="34"/>
    </row>
    <row r="3963" ht="12.75">
      <c r="M3963" s="34"/>
    </row>
    <row r="3964" ht="12.75">
      <c r="M3964" s="34"/>
    </row>
    <row r="3965" ht="12.75">
      <c r="M3965" s="34"/>
    </row>
    <row r="3966" ht="12.75">
      <c r="M3966" s="34"/>
    </row>
    <row r="3967" ht="12.75">
      <c r="M3967" s="34"/>
    </row>
    <row r="3968" ht="12.75">
      <c r="M3968" s="34"/>
    </row>
    <row r="3969" ht="12.75">
      <c r="M3969" s="34"/>
    </row>
    <row r="3970" ht="12.75">
      <c r="M3970" s="34"/>
    </row>
    <row r="3971" ht="12.75">
      <c r="M3971" s="34"/>
    </row>
    <row r="3972" ht="12.75">
      <c r="M3972" s="34"/>
    </row>
    <row r="3973" ht="12.75">
      <c r="M3973" s="34"/>
    </row>
    <row r="3974" ht="12.75">
      <c r="M3974" s="34"/>
    </row>
    <row r="3975" ht="12.75">
      <c r="M3975" s="34"/>
    </row>
    <row r="3976" ht="12.75">
      <c r="M3976" s="34"/>
    </row>
    <row r="3977" ht="12.75">
      <c r="M3977" s="34"/>
    </row>
    <row r="3978" ht="12.75">
      <c r="M3978" s="34"/>
    </row>
    <row r="3979" ht="12.75">
      <c r="M3979" s="34"/>
    </row>
    <row r="3980" ht="12.75">
      <c r="M3980" s="34"/>
    </row>
    <row r="3981" ht="12.75">
      <c r="M3981" s="34"/>
    </row>
    <row r="3982" ht="12.75">
      <c r="M3982" s="34"/>
    </row>
    <row r="3983" ht="12.75">
      <c r="M3983" s="34"/>
    </row>
    <row r="3984" ht="12.75">
      <c r="M3984" s="34"/>
    </row>
    <row r="3985" ht="12.75">
      <c r="M3985" s="34"/>
    </row>
    <row r="3986" ht="12.75">
      <c r="M3986" s="34"/>
    </row>
    <row r="3987" ht="12.75">
      <c r="M3987" s="34"/>
    </row>
    <row r="3988" ht="12.75">
      <c r="M3988" s="34"/>
    </row>
    <row r="3989" ht="12.75">
      <c r="M3989" s="34"/>
    </row>
    <row r="3990" ht="12.75">
      <c r="M3990" s="34"/>
    </row>
    <row r="3991" ht="12.75">
      <c r="M3991" s="34"/>
    </row>
    <row r="3992" ht="12.75">
      <c r="M3992" s="34"/>
    </row>
    <row r="3993" ht="12.75">
      <c r="M3993" s="34"/>
    </row>
    <row r="3994" ht="12.75">
      <c r="M3994" s="34"/>
    </row>
    <row r="3995" ht="12.75">
      <c r="M3995" s="34"/>
    </row>
    <row r="3996" ht="12.75">
      <c r="M3996" s="34"/>
    </row>
    <row r="3997" ht="12.75">
      <c r="M3997" s="34"/>
    </row>
    <row r="3998" ht="12.75">
      <c r="M3998" s="34"/>
    </row>
    <row r="3999" ht="12.75">
      <c r="M3999" s="34"/>
    </row>
    <row r="4000" ht="12.75">
      <c r="M4000" s="34"/>
    </row>
    <row r="4001" ht="12.75">
      <c r="M4001" s="34"/>
    </row>
    <row r="4002" ht="12.75">
      <c r="M4002" s="34"/>
    </row>
    <row r="4003" ht="12.75">
      <c r="M4003" s="34"/>
    </row>
    <row r="4004" ht="12.75">
      <c r="M4004" s="34"/>
    </row>
    <row r="4005" ht="12.75">
      <c r="M4005" s="34"/>
    </row>
    <row r="4006" ht="12.75">
      <c r="M4006" s="34"/>
    </row>
    <row r="4007" ht="12.75">
      <c r="M4007" s="34"/>
    </row>
    <row r="4008" ht="12.75">
      <c r="M4008" s="34"/>
    </row>
    <row r="4009" ht="12.75">
      <c r="M4009" s="34"/>
    </row>
    <row r="4010" ht="12.75">
      <c r="M4010" s="34"/>
    </row>
    <row r="4011" ht="12.75">
      <c r="M4011" s="34"/>
    </row>
    <row r="4012" ht="12.75">
      <c r="M4012" s="34"/>
    </row>
    <row r="4013" ht="12.75">
      <c r="M4013" s="34"/>
    </row>
    <row r="4014" ht="12.75">
      <c r="M4014" s="34"/>
    </row>
    <row r="4015" ht="12.75">
      <c r="M4015" s="34"/>
    </row>
    <row r="4016" ht="12.75">
      <c r="M4016" s="34"/>
    </row>
    <row r="4017" ht="12.75">
      <c r="M4017" s="34"/>
    </row>
    <row r="4018" ht="12.75">
      <c r="M4018" s="34"/>
    </row>
    <row r="4019" ht="12.75">
      <c r="M4019" s="34"/>
    </row>
    <row r="4020" ht="12.75">
      <c r="M4020" s="34"/>
    </row>
    <row r="4021" ht="12.75">
      <c r="M4021" s="34"/>
    </row>
    <row r="4022" ht="12.75">
      <c r="M4022" s="34"/>
    </row>
    <row r="4023" ht="12.75">
      <c r="M4023" s="34"/>
    </row>
    <row r="4024" ht="12.75">
      <c r="M4024" s="34"/>
    </row>
    <row r="4025" ht="12.75">
      <c r="M4025" s="34"/>
    </row>
    <row r="4026" ht="12.75">
      <c r="M4026" s="34"/>
    </row>
    <row r="4027" ht="12.75">
      <c r="M4027" s="34"/>
    </row>
    <row r="4028" ht="12.75">
      <c r="M4028" s="34"/>
    </row>
    <row r="4029" ht="12.75">
      <c r="M4029" s="34"/>
    </row>
    <row r="4030" ht="12.75">
      <c r="M4030" s="34"/>
    </row>
    <row r="4031" ht="12.75">
      <c r="M4031" s="34"/>
    </row>
    <row r="4032" ht="12.75">
      <c r="M4032" s="34"/>
    </row>
    <row r="4033" ht="12.75">
      <c r="M4033" s="34"/>
    </row>
    <row r="4034" ht="12.75">
      <c r="M4034" s="34"/>
    </row>
    <row r="4035" ht="12.75">
      <c r="M4035" s="34"/>
    </row>
    <row r="4036" ht="12.75">
      <c r="M4036" s="34"/>
    </row>
    <row r="4037" ht="12.75">
      <c r="M4037" s="34"/>
    </row>
    <row r="4038" ht="12.75">
      <c r="M4038" s="34"/>
    </row>
    <row r="4039" ht="12.75">
      <c r="M4039" s="34"/>
    </row>
    <row r="4040" ht="12.75">
      <c r="M4040" s="34"/>
    </row>
    <row r="4041" ht="12.75">
      <c r="M4041" s="34"/>
    </row>
    <row r="4042" ht="12.75">
      <c r="M4042" s="34"/>
    </row>
    <row r="4043" ht="12.75">
      <c r="M4043" s="34"/>
    </row>
    <row r="4044" ht="12.75">
      <c r="M4044" s="34"/>
    </row>
    <row r="4045" ht="12.75">
      <c r="M4045" s="34"/>
    </row>
    <row r="4046" ht="12.75">
      <c r="M4046" s="34"/>
    </row>
    <row r="4047" ht="12.75">
      <c r="M4047" s="34"/>
    </row>
    <row r="4048" ht="12.75">
      <c r="M4048" s="34"/>
    </row>
    <row r="4049" ht="12.75">
      <c r="M4049" s="34"/>
    </row>
    <row r="4050" ht="12.75">
      <c r="M4050" s="34"/>
    </row>
    <row r="4051" ht="12.75">
      <c r="M4051" s="34"/>
    </row>
    <row r="4052" ht="12.75">
      <c r="M4052" s="34"/>
    </row>
    <row r="4053" ht="12.75">
      <c r="M4053" s="34"/>
    </row>
    <row r="4054" ht="12.75">
      <c r="M4054" s="34"/>
    </row>
    <row r="4055" ht="12.75">
      <c r="M4055" s="34"/>
    </row>
    <row r="4056" ht="12.75">
      <c r="M4056" s="34"/>
    </row>
    <row r="4057" ht="12.75">
      <c r="M4057" s="34"/>
    </row>
    <row r="4058" ht="12.75">
      <c r="M4058" s="34"/>
    </row>
    <row r="4059" ht="12.75">
      <c r="M4059" s="34"/>
    </row>
    <row r="4060" ht="12.75">
      <c r="M4060" s="34"/>
    </row>
    <row r="4061" ht="12.75">
      <c r="M4061" s="34"/>
    </row>
    <row r="4062" ht="12.75">
      <c r="M4062" s="34"/>
    </row>
    <row r="4063" ht="12.75">
      <c r="M4063" s="34"/>
    </row>
    <row r="4064" ht="12.75">
      <c r="M4064" s="34"/>
    </row>
    <row r="4065" ht="12.75">
      <c r="M4065" s="34"/>
    </row>
    <row r="4066" ht="12.75">
      <c r="M4066" s="34"/>
    </row>
    <row r="4067" ht="12.75">
      <c r="M4067" s="34"/>
    </row>
    <row r="4068" ht="12.75">
      <c r="M4068" s="34"/>
    </row>
    <row r="4069" ht="12.75">
      <c r="M4069" s="34"/>
    </row>
    <row r="4070" ht="12.75">
      <c r="M4070" s="34"/>
    </row>
    <row r="4071" ht="12.75">
      <c r="M4071" s="34"/>
    </row>
    <row r="4072" ht="12.75">
      <c r="M4072" s="34"/>
    </row>
    <row r="4073" ht="12.75">
      <c r="M4073" s="34"/>
    </row>
    <row r="4074" ht="12.75">
      <c r="M4074" s="34"/>
    </row>
    <row r="4075" ht="12.75">
      <c r="M4075" s="34"/>
    </row>
    <row r="4076" ht="12.75">
      <c r="M4076" s="34"/>
    </row>
    <row r="4077" ht="12.75">
      <c r="M4077" s="34"/>
    </row>
    <row r="4078" ht="12.75">
      <c r="M4078" s="34"/>
    </row>
    <row r="4079" ht="12.75">
      <c r="M4079" s="34"/>
    </row>
    <row r="4080" ht="12.75">
      <c r="M4080" s="34"/>
    </row>
    <row r="4081" ht="12.75">
      <c r="M4081" s="34"/>
    </row>
    <row r="4082" ht="12.75">
      <c r="M4082" s="34"/>
    </row>
    <row r="4083" ht="12.75">
      <c r="M4083" s="34"/>
    </row>
    <row r="4084" ht="12.75">
      <c r="M4084" s="34"/>
    </row>
    <row r="4085" ht="12.75">
      <c r="M4085" s="34"/>
    </row>
    <row r="4086" ht="12.75">
      <c r="M4086" s="34"/>
    </row>
    <row r="4087" ht="12.75">
      <c r="M4087" s="34"/>
    </row>
    <row r="4088" ht="12.75">
      <c r="M4088" s="34"/>
    </row>
    <row r="4089" ht="12.75">
      <c r="M4089" s="34"/>
    </row>
    <row r="4090" ht="12.75">
      <c r="M4090" s="34"/>
    </row>
    <row r="4091" ht="12.75">
      <c r="M4091" s="34"/>
    </row>
    <row r="4092" ht="12.75">
      <c r="M4092" s="34"/>
    </row>
    <row r="4093" ht="12.75">
      <c r="M4093" s="34"/>
    </row>
    <row r="4094" ht="12.75">
      <c r="M4094" s="34"/>
    </row>
    <row r="4095" ht="12.75">
      <c r="M4095" s="34"/>
    </row>
    <row r="4096" ht="12.75">
      <c r="M4096" s="34"/>
    </row>
    <row r="4097" ht="12.75">
      <c r="M4097" s="34"/>
    </row>
    <row r="4098" ht="12.75">
      <c r="M4098" s="34"/>
    </row>
    <row r="4099" ht="12.75">
      <c r="M4099" s="34"/>
    </row>
    <row r="4100" ht="12.75">
      <c r="M4100" s="34"/>
    </row>
    <row r="4101" ht="12.75">
      <c r="M4101" s="34"/>
    </row>
    <row r="4102" ht="12.75">
      <c r="M4102" s="34"/>
    </row>
    <row r="4103" ht="12.75">
      <c r="M4103" s="34"/>
    </row>
    <row r="4104" ht="12.75">
      <c r="M4104" s="34"/>
    </row>
    <row r="4105" ht="12.75">
      <c r="M4105" s="34"/>
    </row>
    <row r="4106" ht="12.75">
      <c r="M4106" s="34"/>
    </row>
    <row r="4107" ht="12.75">
      <c r="M4107" s="34"/>
    </row>
    <row r="4108" ht="12.75">
      <c r="M4108" s="34"/>
    </row>
    <row r="4109" ht="12.75">
      <c r="M4109" s="34"/>
    </row>
    <row r="4110" ht="12.75">
      <c r="M4110" s="34"/>
    </row>
    <row r="4111" ht="12.75">
      <c r="M4111" s="34"/>
    </row>
    <row r="4112" ht="12.75">
      <c r="M4112" s="34"/>
    </row>
    <row r="4113" ht="12.75">
      <c r="M4113" s="34"/>
    </row>
    <row r="4114" ht="12.75">
      <c r="M4114" s="34"/>
    </row>
    <row r="4115" ht="12.75">
      <c r="M4115" s="34"/>
    </row>
    <row r="4116" ht="12.75">
      <c r="M4116" s="34"/>
    </row>
    <row r="4117" ht="12.75">
      <c r="M4117" s="34"/>
    </row>
    <row r="4118" ht="12.75">
      <c r="M4118" s="34"/>
    </row>
    <row r="4119" ht="12.75">
      <c r="M4119" s="34"/>
    </row>
    <row r="4120" ht="12.75">
      <c r="M4120" s="34"/>
    </row>
    <row r="4121" ht="12.75">
      <c r="M4121" s="34"/>
    </row>
    <row r="4122" ht="12.75">
      <c r="M4122" s="34"/>
    </row>
    <row r="4123" ht="12.75">
      <c r="M4123" s="34"/>
    </row>
    <row r="4124" ht="12.75">
      <c r="M4124" s="34"/>
    </row>
    <row r="4125" ht="12.75">
      <c r="M4125" s="34"/>
    </row>
    <row r="4126" ht="12.75">
      <c r="M4126" s="34"/>
    </row>
    <row r="4127" ht="12.75">
      <c r="M4127" s="34"/>
    </row>
    <row r="4128" ht="12.75">
      <c r="M4128" s="34"/>
    </row>
    <row r="4129" ht="12.75">
      <c r="M4129" s="34"/>
    </row>
    <row r="4130" ht="12.75">
      <c r="M4130" s="34"/>
    </row>
    <row r="4131" ht="12.75">
      <c r="M4131" s="34"/>
    </row>
    <row r="4132" ht="12.75">
      <c r="M4132" s="34"/>
    </row>
    <row r="4133" ht="12.75">
      <c r="M4133" s="34"/>
    </row>
    <row r="4134" ht="12.75">
      <c r="M4134" s="34"/>
    </row>
    <row r="4135" ht="12.75">
      <c r="M4135" s="34"/>
    </row>
    <row r="4136" ht="12.75">
      <c r="M4136" s="34"/>
    </row>
    <row r="4137" ht="12.75">
      <c r="M4137" s="34"/>
    </row>
    <row r="4138" ht="12.75">
      <c r="M4138" s="34"/>
    </row>
    <row r="4139" ht="12.75">
      <c r="M4139" s="34"/>
    </row>
    <row r="4140" ht="12.75">
      <c r="M4140" s="34"/>
    </row>
    <row r="4141" ht="12.75">
      <c r="M4141" s="34"/>
    </row>
    <row r="4142" ht="12.75">
      <c r="M4142" s="34"/>
    </row>
    <row r="4143" ht="12.75">
      <c r="M4143" s="34"/>
    </row>
    <row r="4144" ht="12.75">
      <c r="M4144" s="34"/>
    </row>
    <row r="4145" ht="12.75">
      <c r="M4145" s="34"/>
    </row>
    <row r="4146" ht="12.75">
      <c r="M4146" s="34"/>
    </row>
    <row r="4147" ht="12.75">
      <c r="M4147" s="34"/>
    </row>
    <row r="4148" ht="12.75">
      <c r="M4148" s="34"/>
    </row>
    <row r="4149" ht="12.75">
      <c r="M4149" s="34"/>
    </row>
    <row r="4150" ht="12.75">
      <c r="M4150" s="34"/>
    </row>
    <row r="4151" ht="12.75">
      <c r="M4151" s="34"/>
    </row>
    <row r="4152" ht="12.75">
      <c r="M4152" s="34"/>
    </row>
    <row r="4153" ht="12.75">
      <c r="M4153" s="34"/>
    </row>
    <row r="4154" ht="12.75">
      <c r="M4154" s="34"/>
    </row>
    <row r="4155" ht="12.75">
      <c r="M4155" s="34"/>
    </row>
    <row r="4156" ht="12.75">
      <c r="M4156" s="34"/>
    </row>
    <row r="4157" ht="12.75">
      <c r="M4157" s="34"/>
    </row>
    <row r="4158" ht="12.75">
      <c r="M4158" s="34"/>
    </row>
    <row r="4159" ht="12.75">
      <c r="M4159" s="34"/>
    </row>
    <row r="4160" ht="12.75">
      <c r="M4160" s="34"/>
    </row>
    <row r="4161" ht="12.75">
      <c r="M4161" s="34"/>
    </row>
    <row r="4162" ht="12.75">
      <c r="M4162" s="34"/>
    </row>
    <row r="4163" ht="12.75">
      <c r="M4163" s="34"/>
    </row>
    <row r="4164" ht="12.75">
      <c r="M4164" s="34"/>
    </row>
    <row r="4165" ht="12.75">
      <c r="M4165" s="34"/>
    </row>
    <row r="4166" ht="12.75">
      <c r="M4166" s="34"/>
    </row>
    <row r="4167" ht="12.75">
      <c r="M4167" s="34"/>
    </row>
    <row r="4168" ht="12.75">
      <c r="M4168" s="34"/>
    </row>
    <row r="4169" ht="12.75">
      <c r="M4169" s="34"/>
    </row>
    <row r="4170" ht="12.75">
      <c r="M4170" s="34"/>
    </row>
    <row r="4171" ht="12.75">
      <c r="M4171" s="34"/>
    </row>
    <row r="4172" ht="12.75">
      <c r="M4172" s="34"/>
    </row>
    <row r="4173" ht="12.75">
      <c r="M4173" s="34"/>
    </row>
    <row r="4174" ht="12.75">
      <c r="M4174" s="34"/>
    </row>
    <row r="4175" ht="12.75">
      <c r="M4175" s="34"/>
    </row>
    <row r="4176" ht="12.75">
      <c r="M4176" s="34"/>
    </row>
    <row r="4177" ht="12.75">
      <c r="M4177" s="34"/>
    </row>
    <row r="4178" ht="12.75">
      <c r="M4178" s="34"/>
    </row>
    <row r="4179" ht="12.75">
      <c r="M4179" s="34"/>
    </row>
    <row r="4180" ht="12.75">
      <c r="M4180" s="34"/>
    </row>
    <row r="4181" ht="12.75">
      <c r="M4181" s="34"/>
    </row>
    <row r="4182" ht="12.75">
      <c r="M4182" s="34"/>
    </row>
    <row r="4183" ht="12.75">
      <c r="M4183" s="34"/>
    </row>
    <row r="4184" ht="12.75">
      <c r="M4184" s="34"/>
    </row>
    <row r="4185" ht="12.75">
      <c r="M4185" s="34"/>
    </row>
    <row r="4186" ht="12.75">
      <c r="M4186" s="34"/>
    </row>
    <row r="4187" ht="12.75">
      <c r="M4187" s="34"/>
    </row>
    <row r="4188" ht="12.75">
      <c r="M4188" s="34"/>
    </row>
    <row r="4189" ht="12.75">
      <c r="M4189" s="34"/>
    </row>
    <row r="4190" ht="12.75">
      <c r="M4190" s="34"/>
    </row>
    <row r="4191" ht="12.75">
      <c r="M4191" s="34"/>
    </row>
    <row r="4192" ht="12.75">
      <c r="M4192" s="34"/>
    </row>
    <row r="4193" ht="12.75">
      <c r="M4193" s="34"/>
    </row>
    <row r="4194" ht="12.75">
      <c r="M4194" s="34"/>
    </row>
    <row r="4195" ht="12.75">
      <c r="M4195" s="34"/>
    </row>
    <row r="4196" ht="12.75">
      <c r="M4196" s="34"/>
    </row>
    <row r="4197" ht="12.75">
      <c r="M4197" s="34"/>
    </row>
    <row r="4198" ht="12.75">
      <c r="M4198" s="34"/>
    </row>
    <row r="4199" ht="12.75">
      <c r="M4199" s="34"/>
    </row>
    <row r="4200" ht="12.75">
      <c r="M4200" s="34"/>
    </row>
    <row r="4201" ht="12.75">
      <c r="M4201" s="34"/>
    </row>
    <row r="4202" ht="12.75">
      <c r="M4202" s="34"/>
    </row>
    <row r="4203" ht="12.75">
      <c r="M4203" s="34"/>
    </row>
    <row r="4204" ht="12.75">
      <c r="M4204" s="34"/>
    </row>
    <row r="4205" ht="12.75">
      <c r="M4205" s="34"/>
    </row>
    <row r="4206" ht="12.75">
      <c r="M4206" s="34"/>
    </row>
    <row r="4207" ht="12.75">
      <c r="M4207" s="34"/>
    </row>
    <row r="4208" ht="12.75">
      <c r="M4208" s="34"/>
    </row>
    <row r="4209" ht="12.75">
      <c r="M4209" s="34"/>
    </row>
    <row r="4210" ht="12.75">
      <c r="M4210" s="34"/>
    </row>
    <row r="4211" ht="12.75">
      <c r="M4211" s="34"/>
    </row>
    <row r="4212" ht="12.75">
      <c r="M4212" s="34"/>
    </row>
    <row r="4213" ht="12.75">
      <c r="M4213" s="34"/>
    </row>
    <row r="4214" ht="12.75">
      <c r="M4214" s="34"/>
    </row>
    <row r="4215" ht="12.75">
      <c r="M4215" s="34"/>
    </row>
    <row r="4216" ht="12.75">
      <c r="M4216" s="34"/>
    </row>
    <row r="4217" ht="12.75">
      <c r="M4217" s="34"/>
    </row>
    <row r="4218" ht="12.75">
      <c r="M4218" s="34"/>
    </row>
    <row r="4219" ht="12.75">
      <c r="M4219" s="34"/>
    </row>
    <row r="4220" ht="12.75">
      <c r="M4220" s="34"/>
    </row>
    <row r="4221" ht="12.75">
      <c r="M4221" s="34"/>
    </row>
    <row r="4222" ht="12.75">
      <c r="M4222" s="34"/>
    </row>
    <row r="4223" ht="12.75">
      <c r="M4223" s="34"/>
    </row>
    <row r="4224" ht="12.75">
      <c r="M4224" s="34"/>
    </row>
    <row r="4225" ht="12.75">
      <c r="M4225" s="34"/>
    </row>
    <row r="4226" ht="12.75">
      <c r="M4226" s="34"/>
    </row>
    <row r="4227" ht="12.75">
      <c r="M4227" s="34"/>
    </row>
    <row r="4228" ht="12.75">
      <c r="M4228" s="34"/>
    </row>
    <row r="4229" ht="12.75">
      <c r="M4229" s="34"/>
    </row>
    <row r="4230" ht="12.75">
      <c r="M4230" s="34"/>
    </row>
    <row r="4231" ht="12.75">
      <c r="M4231" s="34"/>
    </row>
    <row r="4232" ht="12.75">
      <c r="M4232" s="34"/>
    </row>
    <row r="4233" ht="12.75">
      <c r="M4233" s="34"/>
    </row>
    <row r="4234" ht="12.75">
      <c r="M4234" s="34"/>
    </row>
    <row r="4235" ht="12.75">
      <c r="M4235" s="34"/>
    </row>
    <row r="4236" ht="12.75">
      <c r="M4236" s="34"/>
    </row>
    <row r="4237" ht="12.75">
      <c r="M4237" s="34"/>
    </row>
    <row r="4238" ht="12.75">
      <c r="M4238" s="34"/>
    </row>
    <row r="4239" ht="12.75">
      <c r="M4239" s="34"/>
    </row>
    <row r="4240" ht="12.75">
      <c r="M4240" s="34"/>
    </row>
    <row r="4241" ht="12.75">
      <c r="M4241" s="34"/>
    </row>
    <row r="4242" ht="12.75">
      <c r="M4242" s="34"/>
    </row>
    <row r="4243" ht="12.75">
      <c r="M4243" s="34"/>
    </row>
    <row r="4244" ht="12.75">
      <c r="M4244" s="34"/>
    </row>
    <row r="4245" ht="12.75">
      <c r="M4245" s="34"/>
    </row>
    <row r="4246" ht="12.75">
      <c r="M4246" s="34"/>
    </row>
    <row r="4247" ht="12.75">
      <c r="M4247" s="34"/>
    </row>
    <row r="4248" ht="12.75">
      <c r="M4248" s="34"/>
    </row>
    <row r="4249" ht="12.75">
      <c r="M4249" s="34"/>
    </row>
    <row r="4250" ht="12.75">
      <c r="M4250" s="34"/>
    </row>
    <row r="4251" ht="12.75">
      <c r="M4251" s="34"/>
    </row>
    <row r="4252" ht="12.75">
      <c r="M4252" s="34"/>
    </row>
    <row r="4253" ht="12.75">
      <c r="M4253" s="34"/>
    </row>
    <row r="4254" ht="12.75">
      <c r="M4254" s="34"/>
    </row>
    <row r="4255" ht="12.75">
      <c r="M4255" s="34"/>
    </row>
    <row r="4256" ht="12.75">
      <c r="M4256" s="34"/>
    </row>
    <row r="4257" ht="12.75">
      <c r="M4257" s="34"/>
    </row>
    <row r="4258" ht="12.75">
      <c r="M4258" s="34"/>
    </row>
    <row r="4259" ht="12.75">
      <c r="M4259" s="34"/>
    </row>
    <row r="4260" ht="12.75">
      <c r="M4260" s="34"/>
    </row>
    <row r="4261" ht="12.75">
      <c r="M4261" s="34"/>
    </row>
    <row r="4262" ht="12.75">
      <c r="M4262" s="34"/>
    </row>
    <row r="4263" ht="12.75">
      <c r="M4263" s="34"/>
    </row>
    <row r="4264" ht="12.75">
      <c r="M4264" s="34"/>
    </row>
    <row r="4265" ht="12.75">
      <c r="M4265" s="34"/>
    </row>
    <row r="4266" ht="12.75">
      <c r="M4266" s="34"/>
    </row>
    <row r="4267" ht="12.75">
      <c r="M4267" s="34"/>
    </row>
    <row r="4268" ht="12.75">
      <c r="M4268" s="34"/>
    </row>
    <row r="4269" ht="12.75">
      <c r="M4269" s="34"/>
    </row>
    <row r="4270" ht="12.75">
      <c r="M4270" s="34"/>
    </row>
    <row r="4271" ht="12.75">
      <c r="M4271" s="34"/>
    </row>
    <row r="4272" ht="12.75">
      <c r="M4272" s="34"/>
    </row>
    <row r="4273" ht="12.75">
      <c r="M4273" s="34"/>
    </row>
    <row r="4274" ht="12.75">
      <c r="M4274" s="34"/>
    </row>
    <row r="4275" ht="12.75">
      <c r="M4275" s="34"/>
    </row>
    <row r="4276" ht="12.75">
      <c r="M4276" s="34"/>
    </row>
    <row r="4277" ht="12.75">
      <c r="M4277" s="34"/>
    </row>
    <row r="4278" ht="12.75">
      <c r="M4278" s="34"/>
    </row>
    <row r="4279" ht="12.75">
      <c r="M4279" s="34"/>
    </row>
    <row r="4280" ht="12.75">
      <c r="M4280" s="34"/>
    </row>
    <row r="4281" ht="12.75">
      <c r="M4281" s="34"/>
    </row>
    <row r="4282" ht="12.75">
      <c r="M4282" s="34"/>
    </row>
    <row r="4283" ht="12.75">
      <c r="M4283" s="34"/>
    </row>
    <row r="4284" ht="12.75">
      <c r="M4284" s="34"/>
    </row>
    <row r="4285" ht="12.75">
      <c r="M4285" s="34"/>
    </row>
    <row r="4286" ht="12.75">
      <c r="M4286" s="34"/>
    </row>
    <row r="4287" ht="12.75">
      <c r="M4287" s="34"/>
    </row>
    <row r="4288" ht="12.75">
      <c r="M4288" s="34"/>
    </row>
    <row r="4289" ht="12.75">
      <c r="M4289" s="34"/>
    </row>
    <row r="4290" ht="12.75">
      <c r="M4290" s="34"/>
    </row>
    <row r="4291" ht="12.75">
      <c r="M4291" s="34"/>
    </row>
    <row r="4292" ht="12.75">
      <c r="M4292" s="34"/>
    </row>
    <row r="4293" ht="12.75">
      <c r="M4293" s="34"/>
    </row>
    <row r="4294" ht="12.75">
      <c r="M4294" s="34"/>
    </row>
    <row r="4295" ht="12.75">
      <c r="M4295" s="34"/>
    </row>
    <row r="4296" ht="12.75">
      <c r="M4296" s="34"/>
    </row>
    <row r="4297" ht="12.75">
      <c r="M4297" s="34"/>
    </row>
    <row r="4298" ht="12.75">
      <c r="M4298" s="34"/>
    </row>
    <row r="4299" ht="12.75">
      <c r="M4299" s="34"/>
    </row>
    <row r="4300" ht="12.75">
      <c r="M4300" s="34"/>
    </row>
    <row r="4301" ht="12.75">
      <c r="M4301" s="34"/>
    </row>
    <row r="4302" ht="12.75">
      <c r="M4302" s="34"/>
    </row>
    <row r="4303" ht="12.75">
      <c r="M4303" s="34"/>
    </row>
    <row r="4304" ht="12.75">
      <c r="M4304" s="34"/>
    </row>
    <row r="4305" ht="12.75">
      <c r="M4305" s="34"/>
    </row>
    <row r="4306" ht="12.75">
      <c r="M4306" s="34"/>
    </row>
    <row r="4307" ht="12.75">
      <c r="M4307" s="34"/>
    </row>
    <row r="4308" ht="12.75">
      <c r="M4308" s="34"/>
    </row>
    <row r="4309" ht="12.75">
      <c r="M4309" s="34"/>
    </row>
    <row r="4310" ht="12.75">
      <c r="M4310" s="34"/>
    </row>
    <row r="4311" ht="12.75">
      <c r="M4311" s="34"/>
    </row>
    <row r="4312" ht="12.75">
      <c r="M4312" s="34"/>
    </row>
    <row r="4313" ht="12.75">
      <c r="M4313" s="34"/>
    </row>
    <row r="4314" ht="12.75">
      <c r="M4314" s="34"/>
    </row>
    <row r="4315" ht="12.75">
      <c r="M4315" s="34"/>
    </row>
    <row r="4316" ht="12.75">
      <c r="M4316" s="34"/>
    </row>
    <row r="4317" ht="12.75">
      <c r="M4317" s="34"/>
    </row>
    <row r="4318" ht="12.75">
      <c r="M4318" s="34"/>
    </row>
    <row r="4319" ht="12.75">
      <c r="M4319" s="34"/>
    </row>
    <row r="4320" ht="12.75">
      <c r="M4320" s="34"/>
    </row>
    <row r="4321" ht="12.75">
      <c r="M4321" s="34"/>
    </row>
    <row r="4322" ht="12.75">
      <c r="M4322" s="34"/>
    </row>
    <row r="4323" ht="12.75">
      <c r="M4323" s="34"/>
    </row>
    <row r="4324" ht="12.75">
      <c r="M4324" s="34"/>
    </row>
    <row r="4325" ht="12.75">
      <c r="M4325" s="34"/>
    </row>
    <row r="4326" ht="12.75">
      <c r="M4326" s="34"/>
    </row>
    <row r="4327" ht="12.75">
      <c r="M4327" s="34"/>
    </row>
    <row r="4328" ht="12.75">
      <c r="M4328" s="34"/>
    </row>
    <row r="4329" ht="12.75">
      <c r="M4329" s="34"/>
    </row>
    <row r="4330" ht="12.75">
      <c r="M4330" s="34"/>
    </row>
    <row r="4331" ht="12.75">
      <c r="M4331" s="34"/>
    </row>
    <row r="4332" ht="12.75">
      <c r="M4332" s="34"/>
    </row>
    <row r="4333" ht="12.75">
      <c r="M4333" s="34"/>
    </row>
    <row r="4334" ht="12.75">
      <c r="M4334" s="34"/>
    </row>
    <row r="4335" ht="12.75">
      <c r="M4335" s="34"/>
    </row>
    <row r="4336" ht="12.75">
      <c r="M4336" s="34"/>
    </row>
    <row r="4337" ht="12.75">
      <c r="M4337" s="34"/>
    </row>
    <row r="4338" ht="12.75">
      <c r="M4338" s="34"/>
    </row>
    <row r="4339" ht="12.75">
      <c r="M4339" s="34"/>
    </row>
    <row r="4340" ht="12.75">
      <c r="M4340" s="34"/>
    </row>
    <row r="4341" ht="12.75">
      <c r="M4341" s="34"/>
    </row>
    <row r="4342" ht="12.75">
      <c r="M4342" s="34"/>
    </row>
    <row r="4343" ht="12.75">
      <c r="M4343" s="34"/>
    </row>
    <row r="4344" ht="12.75">
      <c r="M4344" s="34"/>
    </row>
    <row r="4345" ht="12.75">
      <c r="M4345" s="34"/>
    </row>
    <row r="4346" ht="12.75">
      <c r="M4346" s="34"/>
    </row>
    <row r="4347" ht="12.75">
      <c r="M4347" s="34"/>
    </row>
    <row r="4348" ht="12.75">
      <c r="M4348" s="34"/>
    </row>
    <row r="4349" ht="12.75">
      <c r="M4349" s="34"/>
    </row>
    <row r="4350" ht="12.75">
      <c r="M4350" s="34"/>
    </row>
    <row r="4351" ht="12.75">
      <c r="M4351" s="34"/>
    </row>
    <row r="4352" ht="12.75">
      <c r="M4352" s="34"/>
    </row>
    <row r="4353" ht="12.75">
      <c r="M4353" s="34"/>
    </row>
    <row r="4354" ht="12.75">
      <c r="M4354" s="34"/>
    </row>
    <row r="4355" ht="12.75">
      <c r="M4355" s="34"/>
    </row>
    <row r="4356" ht="12.75">
      <c r="M4356" s="34"/>
    </row>
    <row r="4357" ht="12.75">
      <c r="M4357" s="34"/>
    </row>
    <row r="4358" ht="12.75">
      <c r="M4358" s="34"/>
    </row>
    <row r="4359" ht="12.75">
      <c r="M4359" s="34"/>
    </row>
    <row r="4360" ht="12.75">
      <c r="M4360" s="34"/>
    </row>
    <row r="4361" ht="12.75">
      <c r="M4361" s="34"/>
    </row>
    <row r="4362" ht="12.75">
      <c r="M4362" s="34"/>
    </row>
    <row r="4363" ht="12.75">
      <c r="M4363" s="34"/>
    </row>
    <row r="4364" ht="12.75">
      <c r="M4364" s="34"/>
    </row>
    <row r="4365" ht="12.75">
      <c r="M4365" s="34"/>
    </row>
    <row r="4366" ht="12.75">
      <c r="M4366" s="34"/>
    </row>
    <row r="4367" ht="12.75">
      <c r="M4367" s="34"/>
    </row>
    <row r="4368" ht="12.75">
      <c r="M4368" s="34"/>
    </row>
    <row r="4369" ht="12.75">
      <c r="M4369" s="34"/>
    </row>
    <row r="4370" ht="12.75">
      <c r="M4370" s="34"/>
    </row>
    <row r="4371" ht="12.75">
      <c r="M4371" s="34"/>
    </row>
    <row r="4372" ht="12.75">
      <c r="M4372" s="34"/>
    </row>
    <row r="4373" ht="12.75">
      <c r="M4373" s="34"/>
    </row>
    <row r="4374" ht="12.75">
      <c r="M4374" s="34"/>
    </row>
    <row r="4375" ht="12.75">
      <c r="M4375" s="34"/>
    </row>
    <row r="4376" ht="12.75">
      <c r="M4376" s="34"/>
    </row>
    <row r="4377" ht="12.75">
      <c r="M4377" s="34"/>
    </row>
    <row r="4378" ht="12.75">
      <c r="M4378" s="34"/>
    </row>
    <row r="4379" ht="12.75">
      <c r="M4379" s="34"/>
    </row>
    <row r="4380" ht="12.75">
      <c r="M4380" s="34"/>
    </row>
    <row r="4381" ht="12.75">
      <c r="M4381" s="34"/>
    </row>
    <row r="4382" ht="12.75">
      <c r="M4382" s="34"/>
    </row>
    <row r="4383" ht="12.75">
      <c r="M4383" s="34"/>
    </row>
    <row r="4384" ht="12.75">
      <c r="M4384" s="34"/>
    </row>
    <row r="4385" ht="12.75">
      <c r="M4385" s="34"/>
    </row>
    <row r="4386" ht="12.75">
      <c r="M4386" s="34"/>
    </row>
    <row r="4387" ht="12.75">
      <c r="M4387" s="34"/>
    </row>
    <row r="4388" ht="12.75">
      <c r="M4388" s="34"/>
    </row>
    <row r="4389" ht="12.75">
      <c r="M4389" s="34"/>
    </row>
    <row r="4390" ht="12.75">
      <c r="M4390" s="34"/>
    </row>
    <row r="4391" ht="12.75">
      <c r="M4391" s="34"/>
    </row>
    <row r="4392" ht="12.75">
      <c r="M4392" s="34"/>
    </row>
    <row r="4393" ht="12.75">
      <c r="M4393" s="34"/>
    </row>
    <row r="4394" ht="12.75">
      <c r="M4394" s="34"/>
    </row>
    <row r="4395" ht="12.75">
      <c r="M4395" s="34"/>
    </row>
    <row r="4396" ht="12.75">
      <c r="M4396" s="34"/>
    </row>
    <row r="4397" ht="12.75">
      <c r="M4397" s="34"/>
    </row>
    <row r="4398" ht="12.75">
      <c r="M4398" s="34"/>
    </row>
    <row r="4399" ht="12.75">
      <c r="M4399" s="34"/>
    </row>
    <row r="4400" ht="12.75">
      <c r="M4400" s="34"/>
    </row>
    <row r="4401" ht="12.75">
      <c r="M4401" s="34"/>
    </row>
    <row r="4402" ht="12.75">
      <c r="M4402" s="34"/>
    </row>
    <row r="4403" ht="12.75">
      <c r="M4403" s="34"/>
    </row>
    <row r="4404" ht="12.75">
      <c r="M4404" s="34"/>
    </row>
    <row r="4405" ht="12.75">
      <c r="M4405" s="34"/>
    </row>
    <row r="4406" ht="12.75">
      <c r="M4406" s="34"/>
    </row>
    <row r="4407" ht="12.75">
      <c r="M4407" s="34"/>
    </row>
    <row r="4408" ht="12.75">
      <c r="M4408" s="34"/>
    </row>
    <row r="4409" ht="12.75">
      <c r="M4409" s="34"/>
    </row>
    <row r="4410" ht="12.75">
      <c r="M4410" s="34"/>
    </row>
    <row r="4411" ht="12.75">
      <c r="M4411" s="34"/>
    </row>
    <row r="4412" ht="12.75">
      <c r="M4412" s="34"/>
    </row>
    <row r="4413" ht="12.75">
      <c r="M4413" s="34"/>
    </row>
    <row r="4414" ht="12.75">
      <c r="M4414" s="34"/>
    </row>
    <row r="4415" ht="12.75">
      <c r="M4415" s="34"/>
    </row>
    <row r="4416" ht="12.75">
      <c r="M4416" s="34"/>
    </row>
    <row r="4417" ht="12.75">
      <c r="M4417" s="34"/>
    </row>
    <row r="4418" ht="12.75">
      <c r="M4418" s="34"/>
    </row>
    <row r="4419" ht="12.75">
      <c r="M4419" s="34"/>
    </row>
    <row r="4420" ht="12.75">
      <c r="M4420" s="34"/>
    </row>
    <row r="4421" ht="12.75">
      <c r="M4421" s="34"/>
    </row>
    <row r="4422" ht="12.75">
      <c r="M4422" s="34"/>
    </row>
    <row r="4423" ht="12.75">
      <c r="M4423" s="34"/>
    </row>
    <row r="4424" ht="12.75">
      <c r="M4424" s="34"/>
    </row>
    <row r="4425" ht="12.75">
      <c r="M4425" s="34"/>
    </row>
    <row r="4426" ht="12.75">
      <c r="M4426" s="34"/>
    </row>
    <row r="4427" ht="12.75">
      <c r="M4427" s="34"/>
    </row>
    <row r="4428" ht="12.75">
      <c r="M4428" s="34"/>
    </row>
    <row r="4429" ht="12.75">
      <c r="M4429" s="34"/>
    </row>
    <row r="4430" ht="12.75">
      <c r="M4430" s="34"/>
    </row>
    <row r="4431" ht="12.75">
      <c r="M4431" s="34"/>
    </row>
    <row r="4432" ht="12.75">
      <c r="M4432" s="34"/>
    </row>
    <row r="4433" ht="12.75">
      <c r="M4433" s="34"/>
    </row>
    <row r="4434" ht="12.75">
      <c r="M4434" s="34"/>
    </row>
    <row r="4435" ht="12.75">
      <c r="M4435" s="34"/>
    </row>
    <row r="4436" ht="12.75">
      <c r="M4436" s="34"/>
    </row>
    <row r="4437" ht="12.75">
      <c r="M4437" s="34"/>
    </row>
    <row r="4438" ht="12.75">
      <c r="M4438" s="34"/>
    </row>
    <row r="4439" ht="12.75">
      <c r="M4439" s="34"/>
    </row>
    <row r="4440" ht="12.75">
      <c r="M4440" s="34"/>
    </row>
    <row r="4441" ht="12.75">
      <c r="M4441" s="34"/>
    </row>
    <row r="4442" ht="12.75">
      <c r="M4442" s="34"/>
    </row>
    <row r="4443" ht="12.75">
      <c r="M4443" s="34"/>
    </row>
    <row r="4444" ht="12.75">
      <c r="M4444" s="34"/>
    </row>
    <row r="4445" ht="12.75">
      <c r="M4445" s="34"/>
    </row>
    <row r="4446" ht="12.75">
      <c r="M4446" s="34"/>
    </row>
    <row r="4447" ht="12.75">
      <c r="M4447" s="34"/>
    </row>
    <row r="4448" ht="12.75">
      <c r="M4448" s="34"/>
    </row>
    <row r="4449" ht="12.75">
      <c r="M4449" s="34"/>
    </row>
    <row r="4450" ht="12.75">
      <c r="M4450" s="34"/>
    </row>
    <row r="4451" ht="12.75">
      <c r="M4451" s="34"/>
    </row>
    <row r="4452" ht="12.75">
      <c r="M4452" s="34"/>
    </row>
    <row r="4453" ht="12.75">
      <c r="M4453" s="34"/>
    </row>
    <row r="4454" ht="12.75">
      <c r="M4454" s="34"/>
    </row>
    <row r="4455" ht="12.75">
      <c r="M4455" s="34"/>
    </row>
    <row r="4456" ht="12.75">
      <c r="M4456" s="34"/>
    </row>
    <row r="4457" ht="12.75">
      <c r="M4457" s="34"/>
    </row>
    <row r="4458" ht="12.75">
      <c r="M4458" s="34"/>
    </row>
    <row r="4459" ht="12.75">
      <c r="M4459" s="34"/>
    </row>
    <row r="4460" ht="12.75">
      <c r="M4460" s="34"/>
    </row>
    <row r="4461" ht="12.75">
      <c r="M4461" s="34"/>
    </row>
    <row r="4462" ht="12.75">
      <c r="M4462" s="34"/>
    </row>
    <row r="4463" ht="12.75">
      <c r="M4463" s="34"/>
    </row>
    <row r="4464" ht="12.75">
      <c r="M4464" s="34"/>
    </row>
    <row r="4465" ht="12.75">
      <c r="M4465" s="34"/>
    </row>
    <row r="4466" ht="12.75">
      <c r="M4466" s="34"/>
    </row>
    <row r="4467" ht="12.75">
      <c r="M4467" s="34"/>
    </row>
    <row r="4468" ht="12.75">
      <c r="M4468" s="34"/>
    </row>
    <row r="4469" ht="12.75">
      <c r="M4469" s="34"/>
    </row>
    <row r="4470" ht="12.75">
      <c r="M4470" s="34"/>
    </row>
    <row r="4471" ht="12.75">
      <c r="M4471" s="34"/>
    </row>
    <row r="4472" ht="12.75">
      <c r="M4472" s="34"/>
    </row>
    <row r="4473" ht="12.75">
      <c r="M4473" s="34"/>
    </row>
    <row r="4474" ht="12.75">
      <c r="M4474" s="34"/>
    </row>
    <row r="4475" ht="12.75">
      <c r="M4475" s="34"/>
    </row>
    <row r="4476" ht="12.75">
      <c r="M4476" s="34"/>
    </row>
    <row r="4477" ht="12.75">
      <c r="M4477" s="34"/>
    </row>
    <row r="4478" ht="12.75">
      <c r="M4478" s="34"/>
    </row>
    <row r="4479" ht="12.75">
      <c r="M4479" s="34"/>
    </row>
    <row r="4480" ht="12.75">
      <c r="M4480" s="34"/>
    </row>
    <row r="4481" ht="12.75">
      <c r="M4481" s="34"/>
    </row>
    <row r="4482" ht="12.75">
      <c r="M4482" s="34"/>
    </row>
    <row r="4483" ht="12.75">
      <c r="M4483" s="34"/>
    </row>
    <row r="4484" ht="12.75">
      <c r="M4484" s="34"/>
    </row>
    <row r="4485" ht="12.75">
      <c r="M4485" s="34"/>
    </row>
    <row r="4486" ht="12.75">
      <c r="M4486" s="34"/>
    </row>
    <row r="4487" ht="12.75">
      <c r="M4487" s="34"/>
    </row>
    <row r="4488" ht="12.75">
      <c r="M4488" s="34"/>
    </row>
    <row r="4489" ht="12.75">
      <c r="M4489" s="34"/>
    </row>
    <row r="4490" ht="12.75">
      <c r="M4490" s="34"/>
    </row>
    <row r="4491" ht="12.75">
      <c r="M4491" s="34"/>
    </row>
    <row r="4492" ht="12.75">
      <c r="M4492" s="34"/>
    </row>
    <row r="4493" ht="12.75">
      <c r="M4493" s="34"/>
    </row>
    <row r="4494" ht="12.75">
      <c r="M4494" s="34"/>
    </row>
    <row r="4495" ht="12.75">
      <c r="M4495" s="34"/>
    </row>
    <row r="4496" ht="12.75">
      <c r="M4496" s="34"/>
    </row>
    <row r="4497" ht="12.75">
      <c r="M4497" s="34"/>
    </row>
    <row r="4498" ht="12.75">
      <c r="M4498" s="34"/>
    </row>
    <row r="4499" ht="12.75">
      <c r="M4499" s="34"/>
    </row>
    <row r="4500" ht="12.75">
      <c r="M4500" s="34"/>
    </row>
    <row r="4501" ht="12.75">
      <c r="M4501" s="34"/>
    </row>
    <row r="4502" ht="12.75">
      <c r="M4502" s="34"/>
    </row>
    <row r="4503" ht="12.75">
      <c r="M4503" s="34"/>
    </row>
    <row r="4504" ht="12.75">
      <c r="M4504" s="34"/>
    </row>
    <row r="4505" ht="12.75">
      <c r="M4505" s="34"/>
    </row>
    <row r="4506" ht="12.75">
      <c r="M4506" s="34"/>
    </row>
    <row r="4507" ht="12.75">
      <c r="M4507" s="34"/>
    </row>
    <row r="4508" ht="12.75">
      <c r="M4508" s="34"/>
    </row>
    <row r="4509" ht="12.75">
      <c r="M4509" s="34"/>
    </row>
    <row r="4510" ht="12.75">
      <c r="M4510" s="34"/>
    </row>
    <row r="4511" ht="12.75">
      <c r="M4511" s="34"/>
    </row>
    <row r="4512" ht="12.75">
      <c r="M4512" s="34"/>
    </row>
    <row r="4513" ht="12.75">
      <c r="M4513" s="34"/>
    </row>
    <row r="4514" ht="12.75">
      <c r="M4514" s="34"/>
    </row>
    <row r="4515" ht="12.75">
      <c r="M4515" s="34"/>
    </row>
    <row r="4516" ht="12.75">
      <c r="M4516" s="34"/>
    </row>
    <row r="4517" ht="12.75">
      <c r="M4517" s="34"/>
    </row>
    <row r="4518" ht="12.75">
      <c r="M4518" s="34"/>
    </row>
    <row r="4519" ht="12.75">
      <c r="M4519" s="34"/>
    </row>
    <row r="4520" ht="12.75">
      <c r="M4520" s="34"/>
    </row>
    <row r="4521" ht="12.75">
      <c r="M4521" s="34"/>
    </row>
    <row r="4522" ht="12.75">
      <c r="M4522" s="34"/>
    </row>
    <row r="4523" ht="12.75">
      <c r="M4523" s="34"/>
    </row>
    <row r="4524" ht="12.75">
      <c r="M4524" s="34"/>
    </row>
    <row r="4525" ht="12.75">
      <c r="M4525" s="34"/>
    </row>
    <row r="4526" ht="12.75">
      <c r="M4526" s="34"/>
    </row>
    <row r="4527" ht="12.75">
      <c r="M4527" s="34"/>
    </row>
    <row r="4528" ht="12.75">
      <c r="M4528" s="34"/>
    </row>
    <row r="4529" ht="12.75">
      <c r="M4529" s="34"/>
    </row>
    <row r="4530" ht="12.75">
      <c r="M4530" s="34"/>
    </row>
    <row r="4531" ht="12.75">
      <c r="M4531" s="34"/>
    </row>
    <row r="4532" ht="12.75">
      <c r="M4532" s="34"/>
    </row>
    <row r="4533" ht="12.75">
      <c r="M4533" s="34"/>
    </row>
    <row r="4534" ht="12.75">
      <c r="M4534" s="34"/>
    </row>
    <row r="4535" ht="12.75">
      <c r="M4535" s="34"/>
    </row>
    <row r="4536" ht="12.75">
      <c r="M4536" s="34"/>
    </row>
    <row r="4537" ht="12.75">
      <c r="M4537" s="34"/>
    </row>
    <row r="4538" ht="12.75">
      <c r="M4538" s="34"/>
    </row>
    <row r="4539" ht="12.75">
      <c r="M4539" s="34"/>
    </row>
    <row r="4540" ht="12.75">
      <c r="M4540" s="34"/>
    </row>
    <row r="4541" ht="12.75">
      <c r="M4541" s="34"/>
    </row>
    <row r="4542" ht="12.75">
      <c r="M4542" s="34"/>
    </row>
    <row r="4543" ht="12.75">
      <c r="M4543" s="34"/>
    </row>
    <row r="4544" ht="12.75">
      <c r="M4544" s="34"/>
    </row>
    <row r="4545" ht="12.75">
      <c r="M4545" s="34"/>
    </row>
    <row r="4546" ht="12.75">
      <c r="M4546" s="34"/>
    </row>
    <row r="4547" ht="12.75">
      <c r="M4547" s="34"/>
    </row>
    <row r="4548" ht="12.75">
      <c r="M4548" s="34"/>
    </row>
    <row r="4549" ht="12.75">
      <c r="M4549" s="34"/>
    </row>
    <row r="4550" ht="12.75">
      <c r="M4550" s="34"/>
    </row>
    <row r="4551" ht="12.75">
      <c r="M4551" s="34"/>
    </row>
    <row r="4552" ht="12.75">
      <c r="M4552" s="34"/>
    </row>
    <row r="4553" ht="12.75">
      <c r="M4553" s="34"/>
    </row>
    <row r="4554" ht="12.75">
      <c r="M4554" s="34"/>
    </row>
    <row r="4555" ht="12.75">
      <c r="M4555" s="34"/>
    </row>
    <row r="4556" ht="12.75">
      <c r="M4556" s="34"/>
    </row>
    <row r="4557" ht="12.75">
      <c r="M4557" s="34"/>
    </row>
    <row r="4558" ht="12.75">
      <c r="M4558" s="34"/>
    </row>
    <row r="4559" ht="12.75">
      <c r="M4559" s="34"/>
    </row>
    <row r="4560" ht="12.75">
      <c r="M4560" s="34"/>
    </row>
    <row r="4561" ht="12.75">
      <c r="M4561" s="34"/>
    </row>
    <row r="4562" ht="12.75">
      <c r="M4562" s="34"/>
    </row>
    <row r="4563" ht="12.75">
      <c r="M4563" s="34"/>
    </row>
    <row r="4564" ht="12.75">
      <c r="M4564" s="34"/>
    </row>
    <row r="4565" ht="12.75">
      <c r="M4565" s="34"/>
    </row>
    <row r="4566" ht="12.75">
      <c r="M4566" s="34"/>
    </row>
    <row r="4567" ht="12.75">
      <c r="M4567" s="34"/>
    </row>
    <row r="4568" ht="12.75">
      <c r="M4568" s="34"/>
    </row>
    <row r="4569" ht="12.75">
      <c r="M4569" s="34"/>
    </row>
    <row r="4570" ht="12.75">
      <c r="M4570" s="34"/>
    </row>
    <row r="4571" ht="12.75">
      <c r="M4571" s="34"/>
    </row>
    <row r="4572" ht="12.75">
      <c r="M4572" s="34"/>
    </row>
    <row r="4573" ht="12.75">
      <c r="M4573" s="34"/>
    </row>
    <row r="4574" ht="12.75">
      <c r="M4574" s="34"/>
    </row>
    <row r="4575" ht="12.75">
      <c r="M4575" s="34"/>
    </row>
    <row r="4576" ht="12.75">
      <c r="M4576" s="34"/>
    </row>
    <row r="4577" ht="12.75">
      <c r="M4577" s="34"/>
    </row>
    <row r="4578" ht="12.75">
      <c r="M4578" s="34"/>
    </row>
    <row r="4579" ht="12.75">
      <c r="M4579" s="34"/>
    </row>
    <row r="4580" ht="12.75">
      <c r="M4580" s="34"/>
    </row>
    <row r="4581" ht="12.75">
      <c r="M4581" s="34"/>
    </row>
    <row r="4582" ht="12.75">
      <c r="M4582" s="34"/>
    </row>
    <row r="4583" ht="12.75">
      <c r="M4583" s="34"/>
    </row>
    <row r="4584" ht="12.75">
      <c r="M4584" s="34"/>
    </row>
    <row r="4585" ht="12.75">
      <c r="M4585" s="34"/>
    </row>
    <row r="4586" ht="12.75">
      <c r="M4586" s="34"/>
    </row>
    <row r="4587" ht="12.75">
      <c r="M4587" s="34"/>
    </row>
    <row r="4588" ht="12.75">
      <c r="M4588" s="34"/>
    </row>
    <row r="4589" ht="12.75">
      <c r="M4589" s="34"/>
    </row>
    <row r="4590" ht="12.75">
      <c r="M4590" s="34"/>
    </row>
    <row r="4591" ht="12.75">
      <c r="M4591" s="34"/>
    </row>
    <row r="4592" ht="12.75">
      <c r="M4592" s="34"/>
    </row>
    <row r="4593" ht="12.75">
      <c r="M4593" s="34"/>
    </row>
    <row r="4594" ht="12.75">
      <c r="M4594" s="34"/>
    </row>
    <row r="4595" ht="12.75">
      <c r="M4595" s="34"/>
    </row>
    <row r="4596" ht="12.75">
      <c r="M4596" s="34"/>
    </row>
    <row r="4597" ht="12.75">
      <c r="M4597" s="34"/>
    </row>
    <row r="4598" ht="12.75">
      <c r="M4598" s="34"/>
    </row>
    <row r="4599" ht="12.75">
      <c r="M4599" s="34"/>
    </row>
    <row r="4600" ht="12.75">
      <c r="M4600" s="34"/>
    </row>
    <row r="4601" ht="12.75">
      <c r="M4601" s="34"/>
    </row>
    <row r="4602" ht="12.75">
      <c r="M4602" s="34"/>
    </row>
    <row r="4603" ht="12.75">
      <c r="M4603" s="34"/>
    </row>
    <row r="4604" ht="12.75">
      <c r="M4604" s="34"/>
    </row>
    <row r="4605" ht="12.75">
      <c r="M4605" s="34"/>
    </row>
    <row r="4606" ht="12.75">
      <c r="M4606" s="34"/>
    </row>
    <row r="4607" ht="12.75">
      <c r="M4607" s="34"/>
    </row>
    <row r="4608" ht="12.75">
      <c r="M4608" s="34"/>
    </row>
    <row r="4609" ht="12.75">
      <c r="M4609" s="34"/>
    </row>
    <row r="4610" ht="12.75">
      <c r="M4610" s="34"/>
    </row>
    <row r="4611" ht="12.75">
      <c r="M4611" s="34"/>
    </row>
    <row r="4612" ht="12.75">
      <c r="M4612" s="34"/>
    </row>
    <row r="4613" ht="12.75">
      <c r="M4613" s="34"/>
    </row>
    <row r="4614" ht="12.75">
      <c r="M4614" s="34"/>
    </row>
    <row r="4615" ht="12.75">
      <c r="M4615" s="34"/>
    </row>
    <row r="4616" ht="12.75">
      <c r="M4616" s="34"/>
    </row>
    <row r="4617" ht="12.75">
      <c r="M4617" s="34"/>
    </row>
    <row r="4618" ht="12.75">
      <c r="M4618" s="34"/>
    </row>
    <row r="4619" ht="12.75">
      <c r="M4619" s="34"/>
    </row>
    <row r="4620" ht="12.75">
      <c r="M4620" s="34"/>
    </row>
    <row r="4621" ht="12.75">
      <c r="M4621" s="34"/>
    </row>
    <row r="4622" ht="12.75">
      <c r="M4622" s="34"/>
    </row>
    <row r="4623" ht="12.75">
      <c r="M4623" s="34"/>
    </row>
    <row r="4624" ht="12.75">
      <c r="M4624" s="34"/>
    </row>
    <row r="4625" ht="12.75">
      <c r="M4625" s="34"/>
    </row>
    <row r="4626" ht="12.75">
      <c r="M4626" s="34"/>
    </row>
    <row r="4627" ht="12.75">
      <c r="M4627" s="34"/>
    </row>
    <row r="4628" ht="12.75">
      <c r="M4628" s="34"/>
    </row>
    <row r="4629" ht="12.75">
      <c r="M4629" s="34"/>
    </row>
    <row r="4630" ht="12.75">
      <c r="M4630" s="34"/>
    </row>
    <row r="4631" ht="12.75">
      <c r="M4631" s="34"/>
    </row>
    <row r="4632" ht="12.75">
      <c r="M4632" s="34"/>
    </row>
    <row r="4633" ht="12.75">
      <c r="M4633" s="34"/>
    </row>
    <row r="4634" ht="12.75">
      <c r="M4634" s="34"/>
    </row>
    <row r="4635" ht="12.75">
      <c r="M4635" s="34"/>
    </row>
    <row r="4636" ht="12.75">
      <c r="M4636" s="34"/>
    </row>
    <row r="4637" ht="12.75">
      <c r="M4637" s="34"/>
    </row>
    <row r="4638" ht="12.75">
      <c r="M4638" s="34"/>
    </row>
    <row r="4639" ht="12.75">
      <c r="M4639" s="34"/>
    </row>
    <row r="4640" ht="12.75">
      <c r="M4640" s="34"/>
    </row>
    <row r="4641" ht="12.75">
      <c r="M4641" s="34"/>
    </row>
    <row r="4642" ht="12.75">
      <c r="M4642" s="34"/>
    </row>
    <row r="4643" ht="12.75">
      <c r="M4643" s="34"/>
    </row>
    <row r="4644" ht="12.75">
      <c r="M4644" s="34"/>
    </row>
    <row r="4645" ht="12.75">
      <c r="M4645" s="34"/>
    </row>
    <row r="4646" ht="12.75">
      <c r="M4646" s="34"/>
    </row>
    <row r="4647" ht="12.75">
      <c r="M4647" s="34"/>
    </row>
    <row r="4648" ht="12.75">
      <c r="M4648" s="34"/>
    </row>
    <row r="4649" ht="12.75">
      <c r="M4649" s="34"/>
    </row>
    <row r="4650" ht="12.75">
      <c r="M4650" s="34"/>
    </row>
    <row r="4651" ht="12.75">
      <c r="M4651" s="34"/>
    </row>
    <row r="4652" ht="12.75">
      <c r="M4652" s="34"/>
    </row>
    <row r="4653" ht="12.75">
      <c r="M4653" s="34"/>
    </row>
    <row r="4654" ht="12.75">
      <c r="M4654" s="34"/>
    </row>
    <row r="4655" ht="12.75">
      <c r="M4655" s="34"/>
    </row>
    <row r="4656" ht="12.75">
      <c r="M4656" s="34"/>
    </row>
    <row r="4657" ht="12.75">
      <c r="M4657" s="34"/>
    </row>
    <row r="4658" ht="12.75">
      <c r="M4658" s="34"/>
    </row>
    <row r="4659" ht="12.75">
      <c r="M4659" s="34"/>
    </row>
    <row r="4660" ht="12.75">
      <c r="M4660" s="34"/>
    </row>
    <row r="4661" ht="12.75">
      <c r="M4661" s="34"/>
    </row>
    <row r="4662" ht="12.75">
      <c r="M4662" s="34"/>
    </row>
    <row r="4663" ht="12.75">
      <c r="M4663" s="34"/>
    </row>
    <row r="4664" ht="12.75">
      <c r="M4664" s="34"/>
    </row>
    <row r="4665" ht="12.75">
      <c r="M4665" s="34"/>
    </row>
    <row r="4666" ht="12.75">
      <c r="M4666" s="34"/>
    </row>
    <row r="4667" ht="12.75">
      <c r="M4667" s="34"/>
    </row>
    <row r="4668" ht="12.75">
      <c r="M4668" s="34"/>
    </row>
    <row r="4669" ht="12.75">
      <c r="M4669" s="34"/>
    </row>
    <row r="4670" ht="12.75">
      <c r="M4670" s="34"/>
    </row>
    <row r="4671" ht="12.75">
      <c r="M4671" s="34"/>
    </row>
    <row r="4672" ht="12.75">
      <c r="M4672" s="34"/>
    </row>
    <row r="4673" ht="12.75">
      <c r="M4673" s="34"/>
    </row>
    <row r="4674" ht="12.75">
      <c r="M4674" s="34"/>
    </row>
    <row r="4675" ht="12.75">
      <c r="M4675" s="34"/>
    </row>
    <row r="4676" ht="12.75">
      <c r="M4676" s="34"/>
    </row>
    <row r="4677" ht="12.75">
      <c r="M4677" s="34"/>
    </row>
    <row r="4678" ht="12.75">
      <c r="M4678" s="34"/>
    </row>
    <row r="4679" ht="12.75">
      <c r="M4679" s="34"/>
    </row>
    <row r="4680" ht="12.75">
      <c r="M4680" s="34"/>
    </row>
    <row r="4681" ht="12.75">
      <c r="M4681" s="34"/>
    </row>
    <row r="4682" ht="12.75">
      <c r="M4682" s="34"/>
    </row>
    <row r="4683" ht="12.75">
      <c r="M4683" s="34"/>
    </row>
    <row r="4684" ht="12.75">
      <c r="M4684" s="34"/>
    </row>
    <row r="4685" ht="12.75">
      <c r="M4685" s="34"/>
    </row>
    <row r="4686" ht="12.75">
      <c r="M4686" s="34"/>
    </row>
    <row r="4687" ht="12.75">
      <c r="M4687" s="34"/>
    </row>
    <row r="4688" ht="12.75">
      <c r="M4688" s="34"/>
    </row>
    <row r="4689" ht="12.75">
      <c r="M4689" s="34"/>
    </row>
    <row r="4690" ht="12.75">
      <c r="M4690" s="34"/>
    </row>
    <row r="4691" ht="12.75">
      <c r="M4691" s="34"/>
    </row>
    <row r="4692" ht="12.75">
      <c r="M4692" s="34"/>
    </row>
    <row r="4693" ht="12.75">
      <c r="M4693" s="34"/>
    </row>
    <row r="4694" ht="12.75">
      <c r="M4694" s="34"/>
    </row>
    <row r="4695" ht="12.75">
      <c r="M4695" s="34"/>
    </row>
    <row r="4696" ht="12.75">
      <c r="M4696" s="34"/>
    </row>
    <row r="4697" ht="12.75">
      <c r="M4697" s="34"/>
    </row>
    <row r="4698" ht="12.75">
      <c r="M4698" s="34"/>
    </row>
    <row r="4699" ht="12.75">
      <c r="M4699" s="34"/>
    </row>
    <row r="4700" ht="12.75">
      <c r="M4700" s="34"/>
    </row>
    <row r="4701" ht="12.75">
      <c r="M4701" s="34"/>
    </row>
    <row r="4702" ht="12.75">
      <c r="M4702" s="34"/>
    </row>
    <row r="4703" ht="12.75">
      <c r="M4703" s="34"/>
    </row>
    <row r="4704" ht="12.75">
      <c r="M4704" s="34"/>
    </row>
    <row r="4705" ht="12.75">
      <c r="M4705" s="34"/>
    </row>
    <row r="4706" ht="12.75">
      <c r="M4706" s="34"/>
    </row>
    <row r="4707" ht="12.75">
      <c r="M4707" s="34"/>
    </row>
    <row r="4708" ht="12.75">
      <c r="M4708" s="34"/>
    </row>
    <row r="4709" ht="12.75">
      <c r="M4709" s="34"/>
    </row>
    <row r="4710" ht="12.75">
      <c r="M4710" s="34"/>
    </row>
    <row r="4711" ht="12.75">
      <c r="M4711" s="34"/>
    </row>
    <row r="4712" ht="12.75">
      <c r="M4712" s="34"/>
    </row>
    <row r="4713" ht="12.75">
      <c r="M4713" s="34"/>
    </row>
    <row r="4714" ht="12.75">
      <c r="M4714" s="34"/>
    </row>
    <row r="4715" ht="12.75">
      <c r="M4715" s="34"/>
    </row>
    <row r="4716" ht="12.75">
      <c r="M4716" s="34"/>
    </row>
    <row r="4717" ht="12.75">
      <c r="M4717" s="34"/>
    </row>
    <row r="4718" ht="12.75">
      <c r="M4718" s="34"/>
    </row>
    <row r="4719" ht="12.75">
      <c r="M4719" s="34"/>
    </row>
    <row r="4720" ht="12.75">
      <c r="M4720" s="34"/>
    </row>
    <row r="4721" ht="12.75">
      <c r="M4721" s="34"/>
    </row>
    <row r="4722" ht="12.75">
      <c r="M4722" s="34"/>
    </row>
    <row r="4723" ht="12.75">
      <c r="M4723" s="34"/>
    </row>
    <row r="4724" ht="12.75">
      <c r="M4724" s="34"/>
    </row>
    <row r="4725" ht="12.75">
      <c r="M4725" s="34"/>
    </row>
    <row r="4726" ht="12.75">
      <c r="M4726" s="34"/>
    </row>
    <row r="4727" ht="12.75">
      <c r="M4727" s="34"/>
    </row>
    <row r="4728" ht="12.75">
      <c r="M4728" s="34"/>
    </row>
    <row r="4729" ht="12.75">
      <c r="M4729" s="34"/>
    </row>
    <row r="4730" ht="12.75">
      <c r="M4730" s="34"/>
    </row>
    <row r="4731" ht="12.75">
      <c r="M4731" s="34"/>
    </row>
    <row r="4732" ht="12.75">
      <c r="M4732" s="34"/>
    </row>
    <row r="4733" ht="12.75">
      <c r="M4733" s="34"/>
    </row>
    <row r="4734" ht="12.75">
      <c r="M4734" s="34"/>
    </row>
    <row r="4735" ht="12.75">
      <c r="M4735" s="34"/>
    </row>
    <row r="4736" ht="12.75">
      <c r="M4736" s="34"/>
    </row>
    <row r="4737" ht="12.75">
      <c r="M4737" s="34"/>
    </row>
    <row r="4738" ht="12.75">
      <c r="M4738" s="34"/>
    </row>
    <row r="4739" ht="12.75">
      <c r="M4739" s="34"/>
    </row>
    <row r="4740" ht="12.75">
      <c r="M4740" s="34"/>
    </row>
    <row r="4741" ht="12.75">
      <c r="M4741" s="34"/>
    </row>
    <row r="4742" ht="12.75">
      <c r="M4742" s="34"/>
    </row>
    <row r="4743" ht="12.75">
      <c r="M4743" s="34"/>
    </row>
    <row r="4744" ht="12.75">
      <c r="M4744" s="34"/>
    </row>
    <row r="4745" ht="12.75">
      <c r="M4745" s="34"/>
    </row>
    <row r="4746" ht="12.75">
      <c r="M4746" s="34"/>
    </row>
    <row r="4747" ht="12.75">
      <c r="M4747" s="34"/>
    </row>
    <row r="4748" ht="12.75">
      <c r="M4748" s="34"/>
    </row>
    <row r="4749" ht="12.75">
      <c r="M4749" s="34"/>
    </row>
    <row r="4750" ht="12.75">
      <c r="M4750" s="34"/>
    </row>
    <row r="4751" ht="12.75">
      <c r="M4751" s="34"/>
    </row>
    <row r="4752" ht="12.75">
      <c r="M4752" s="34"/>
    </row>
    <row r="4753" ht="12.75">
      <c r="M4753" s="34"/>
    </row>
    <row r="4754" ht="12.75">
      <c r="M4754" s="34"/>
    </row>
    <row r="4755" ht="12.75">
      <c r="M4755" s="34"/>
    </row>
    <row r="4756" ht="12.75">
      <c r="M4756" s="34"/>
    </row>
    <row r="4757" ht="12.75">
      <c r="M4757" s="34"/>
    </row>
    <row r="4758" ht="12.75">
      <c r="M4758" s="34"/>
    </row>
    <row r="4759" ht="12.75">
      <c r="M4759" s="34"/>
    </row>
    <row r="4760" ht="12.75">
      <c r="M4760" s="34"/>
    </row>
    <row r="4761" ht="12.75">
      <c r="M4761" s="34"/>
    </row>
    <row r="4762" ht="12.75">
      <c r="M4762" s="34"/>
    </row>
    <row r="4763" ht="12.75">
      <c r="M4763" s="34"/>
    </row>
    <row r="4764" ht="12.75">
      <c r="M4764" s="34"/>
    </row>
    <row r="4765" ht="12.75">
      <c r="M4765" s="34"/>
    </row>
    <row r="4766" ht="12.75">
      <c r="M4766" s="34"/>
    </row>
    <row r="4767" ht="12.75">
      <c r="M4767" s="34"/>
    </row>
    <row r="4768" ht="12.75">
      <c r="M4768" s="34"/>
    </row>
    <row r="4769" ht="12.75">
      <c r="M4769" s="34"/>
    </row>
    <row r="4770" ht="12.75">
      <c r="M4770" s="34"/>
    </row>
    <row r="4771" ht="12.75">
      <c r="M4771" s="34"/>
    </row>
    <row r="4772" ht="12.75">
      <c r="M4772" s="34"/>
    </row>
    <row r="4773" ht="12.75">
      <c r="M4773" s="34"/>
    </row>
    <row r="4774" ht="12.75">
      <c r="M4774" s="34"/>
    </row>
    <row r="4775" ht="12.75">
      <c r="M4775" s="34"/>
    </row>
    <row r="4776" ht="12.75">
      <c r="M4776" s="34"/>
    </row>
    <row r="4777" ht="12.75">
      <c r="M4777" s="34"/>
    </row>
    <row r="4778" ht="12.75">
      <c r="M4778" s="34"/>
    </row>
    <row r="4779" ht="12.75">
      <c r="M4779" s="34"/>
    </row>
    <row r="4780" ht="12.75">
      <c r="M4780" s="34"/>
    </row>
    <row r="4781" ht="12.75">
      <c r="M4781" s="34"/>
    </row>
    <row r="4782" ht="12.75">
      <c r="M4782" s="34"/>
    </row>
    <row r="4783" ht="12.75">
      <c r="M4783" s="34"/>
    </row>
    <row r="4784" ht="12.75">
      <c r="M4784" s="34"/>
    </row>
    <row r="4785" ht="12.75">
      <c r="M4785" s="34"/>
    </row>
    <row r="4786" ht="12.75">
      <c r="M4786" s="34"/>
    </row>
    <row r="4787" ht="12.75">
      <c r="M4787" s="34"/>
    </row>
    <row r="4788" ht="12.75">
      <c r="M4788" s="34"/>
    </row>
    <row r="4789" ht="12.75">
      <c r="M4789" s="34"/>
    </row>
    <row r="4790" ht="12.75">
      <c r="M4790" s="34"/>
    </row>
    <row r="4791" ht="12.75">
      <c r="M4791" s="34"/>
    </row>
    <row r="4792" ht="12.75">
      <c r="M4792" s="34"/>
    </row>
    <row r="4793" ht="12.75">
      <c r="M4793" s="34"/>
    </row>
    <row r="4794" ht="12.75">
      <c r="M4794" s="34"/>
    </row>
    <row r="4795" ht="12.75">
      <c r="M4795" s="34"/>
    </row>
    <row r="4796" ht="12.75">
      <c r="M4796" s="34"/>
    </row>
    <row r="4797" ht="12.75">
      <c r="M4797" s="34"/>
    </row>
    <row r="4798" ht="12.75">
      <c r="M4798" s="34"/>
    </row>
    <row r="4799" ht="12.75">
      <c r="M4799" s="34"/>
    </row>
    <row r="4800" ht="12.75">
      <c r="M4800" s="34"/>
    </row>
    <row r="4801" ht="12.75">
      <c r="M4801" s="34"/>
    </row>
    <row r="4802" ht="12.75">
      <c r="M4802" s="34"/>
    </row>
    <row r="4803" ht="12.75">
      <c r="M4803" s="34"/>
    </row>
    <row r="4804" ht="12.75">
      <c r="M4804" s="34"/>
    </row>
    <row r="4805" ht="12.75">
      <c r="M4805" s="34"/>
    </row>
    <row r="4806" ht="12.75">
      <c r="M4806" s="34"/>
    </row>
    <row r="4807" ht="12.75">
      <c r="M4807" s="34"/>
    </row>
    <row r="4808" ht="12.75">
      <c r="M4808" s="34"/>
    </row>
    <row r="4809" ht="12.75">
      <c r="M4809" s="34"/>
    </row>
    <row r="4810" ht="12.75">
      <c r="M4810" s="34"/>
    </row>
    <row r="4811" ht="12.75">
      <c r="M4811" s="34"/>
    </row>
    <row r="4812" ht="12.75">
      <c r="M4812" s="34"/>
    </row>
    <row r="4813" ht="12.75">
      <c r="M4813" s="34"/>
    </row>
    <row r="4814" ht="12.75">
      <c r="M4814" s="34"/>
    </row>
    <row r="4815" ht="12.75">
      <c r="M4815" s="34"/>
    </row>
    <row r="4816" ht="12.75">
      <c r="M4816" s="34"/>
    </row>
    <row r="4817" ht="12.75">
      <c r="M4817" s="34"/>
    </row>
    <row r="4818" ht="12.75">
      <c r="M4818" s="34"/>
    </row>
    <row r="4819" ht="12.75">
      <c r="M4819" s="34"/>
    </row>
    <row r="4820" ht="12.75">
      <c r="M4820" s="34"/>
    </row>
    <row r="4821" ht="12.75">
      <c r="M4821" s="34"/>
    </row>
    <row r="4822" ht="12.75">
      <c r="M4822" s="34"/>
    </row>
    <row r="4823" ht="12.75">
      <c r="M4823" s="34"/>
    </row>
    <row r="4824" ht="12.75">
      <c r="M4824" s="34"/>
    </row>
    <row r="4825" ht="12.75">
      <c r="M4825" s="34"/>
    </row>
    <row r="4826" ht="12.75">
      <c r="M4826" s="34"/>
    </row>
    <row r="4827" ht="12.75">
      <c r="M4827" s="34"/>
    </row>
    <row r="4828" ht="12.75">
      <c r="M4828" s="34"/>
    </row>
    <row r="4829" ht="12.75">
      <c r="M4829" s="34"/>
    </row>
    <row r="4830" ht="12.75">
      <c r="M4830" s="34"/>
    </row>
    <row r="4831" ht="12.75">
      <c r="M4831" s="34"/>
    </row>
    <row r="4832" ht="12.75">
      <c r="M4832" s="34"/>
    </row>
    <row r="4833" ht="12.75">
      <c r="M4833" s="34"/>
    </row>
    <row r="4834" ht="12.75">
      <c r="M4834" s="34"/>
    </row>
    <row r="4835" ht="12.75">
      <c r="M4835" s="34"/>
    </row>
    <row r="4836" ht="12.75">
      <c r="M4836" s="34"/>
    </row>
    <row r="4837" ht="12.75">
      <c r="M4837" s="34"/>
    </row>
    <row r="4838" ht="12.75">
      <c r="M4838" s="34"/>
    </row>
    <row r="4839" ht="12.75">
      <c r="M4839" s="34"/>
    </row>
    <row r="4840" ht="12.75">
      <c r="M4840" s="34"/>
    </row>
    <row r="4841" ht="12.75">
      <c r="M4841" s="34"/>
    </row>
    <row r="4842" ht="12.75">
      <c r="M4842" s="34"/>
    </row>
    <row r="4843" ht="12.75">
      <c r="M4843" s="34"/>
    </row>
    <row r="4844" ht="12.75">
      <c r="M4844" s="34"/>
    </row>
    <row r="4845" ht="12.75">
      <c r="M4845" s="34"/>
    </row>
    <row r="4846" ht="12.75">
      <c r="M4846" s="34"/>
    </row>
    <row r="4847" ht="12.75">
      <c r="M4847" s="34"/>
    </row>
    <row r="4848" ht="12.75">
      <c r="M4848" s="34"/>
    </row>
    <row r="4849" ht="12.75">
      <c r="M4849" s="34"/>
    </row>
    <row r="4850" ht="12.75">
      <c r="M4850" s="34"/>
    </row>
    <row r="4851" ht="12.75">
      <c r="M4851" s="34"/>
    </row>
    <row r="4852" ht="12.75">
      <c r="M4852" s="34"/>
    </row>
    <row r="4853" ht="12.75">
      <c r="M4853" s="34"/>
    </row>
    <row r="4854" ht="12.75">
      <c r="M4854" s="34"/>
    </row>
    <row r="4855" ht="12.75">
      <c r="M4855" s="34"/>
    </row>
    <row r="4856" ht="12.75">
      <c r="M4856" s="34"/>
    </row>
    <row r="4857" ht="12.75">
      <c r="M4857" s="34"/>
    </row>
    <row r="4858" ht="12.75">
      <c r="M4858" s="34"/>
    </row>
    <row r="4859" ht="12.75">
      <c r="M4859" s="34"/>
    </row>
    <row r="4860" ht="12.75">
      <c r="M4860" s="34"/>
    </row>
    <row r="4861" ht="12.75">
      <c r="M4861" s="34"/>
    </row>
    <row r="4862" ht="12.75">
      <c r="M4862" s="34"/>
    </row>
    <row r="4863" ht="12.75">
      <c r="M4863" s="34"/>
    </row>
    <row r="4864" ht="12.75">
      <c r="M4864" s="34"/>
    </row>
    <row r="4865" ht="12.75">
      <c r="M4865" s="34"/>
    </row>
    <row r="4866" ht="12.75">
      <c r="M4866" s="34"/>
    </row>
    <row r="4867" ht="12.75">
      <c r="M4867" s="34"/>
    </row>
    <row r="4868" ht="12.75">
      <c r="M4868" s="34"/>
    </row>
    <row r="4869" ht="12.75">
      <c r="M4869" s="34"/>
    </row>
    <row r="4870" ht="12.75">
      <c r="M4870" s="34"/>
    </row>
    <row r="4871" ht="12.75">
      <c r="M4871" s="34"/>
    </row>
    <row r="4872" ht="12.75">
      <c r="M4872" s="34"/>
    </row>
    <row r="4873" ht="12.75">
      <c r="M4873" s="34"/>
    </row>
    <row r="4874" ht="12.75">
      <c r="M4874" s="34"/>
    </row>
    <row r="4875" ht="12.75">
      <c r="M4875" s="34"/>
    </row>
    <row r="4876" ht="12.75">
      <c r="M4876" s="34"/>
    </row>
    <row r="4877" ht="12.75">
      <c r="M4877" s="34"/>
    </row>
    <row r="4878" ht="12.75">
      <c r="M4878" s="34"/>
    </row>
    <row r="4879" ht="12.75">
      <c r="M4879" s="34"/>
    </row>
    <row r="4880" ht="12.75">
      <c r="M4880" s="34"/>
    </row>
    <row r="4881" ht="12.75">
      <c r="M4881" s="34"/>
    </row>
    <row r="4882" ht="12.75">
      <c r="M4882" s="34"/>
    </row>
    <row r="4883" ht="12.75">
      <c r="M4883" s="34"/>
    </row>
    <row r="4884" ht="12.75">
      <c r="M4884" s="34"/>
    </row>
    <row r="4885" ht="12.75">
      <c r="M4885" s="34"/>
    </row>
    <row r="4886" ht="12.75">
      <c r="M4886" s="34"/>
    </row>
    <row r="4887" ht="12.75">
      <c r="M4887" s="34"/>
    </row>
    <row r="4888" ht="12.75">
      <c r="M4888" s="34"/>
    </row>
    <row r="4889" ht="12.75">
      <c r="M4889" s="34"/>
    </row>
    <row r="4890" ht="12.75">
      <c r="M4890" s="34"/>
    </row>
    <row r="4891" ht="12.75">
      <c r="M4891" s="34"/>
    </row>
    <row r="4892" ht="12.75">
      <c r="M4892" s="34"/>
    </row>
    <row r="4893" ht="12.75">
      <c r="M4893" s="34"/>
    </row>
    <row r="4894" ht="12.75">
      <c r="M4894" s="34"/>
    </row>
    <row r="4895" ht="12.75">
      <c r="M4895" s="34"/>
    </row>
    <row r="4896" ht="12.75">
      <c r="M4896" s="34"/>
    </row>
    <row r="4897" ht="12.75">
      <c r="M4897" s="34"/>
    </row>
    <row r="4898" ht="12.75">
      <c r="M4898" s="34"/>
    </row>
    <row r="4899" ht="12.75">
      <c r="M4899" s="34"/>
    </row>
    <row r="4900" ht="12.75">
      <c r="M4900" s="34"/>
    </row>
    <row r="4901" ht="12.75">
      <c r="M4901" s="34"/>
    </row>
    <row r="4902" ht="12.75">
      <c r="M4902" s="34"/>
    </row>
    <row r="4903" ht="12.75">
      <c r="M4903" s="34"/>
    </row>
    <row r="4904" ht="12.75">
      <c r="M4904" s="34"/>
    </row>
    <row r="4905" ht="12.75">
      <c r="M4905" s="34"/>
    </row>
    <row r="4906" ht="12.75">
      <c r="M4906" s="34"/>
    </row>
    <row r="4907" ht="12.75">
      <c r="M4907" s="34"/>
    </row>
    <row r="4908" ht="12.75">
      <c r="M4908" s="34"/>
    </row>
    <row r="4909" ht="12.75">
      <c r="M4909" s="34"/>
    </row>
    <row r="4910" ht="12.75">
      <c r="M4910" s="34"/>
    </row>
    <row r="4911" ht="12.75">
      <c r="M4911" s="34"/>
    </row>
    <row r="4912" ht="12.75">
      <c r="M4912" s="34"/>
    </row>
    <row r="4913" ht="12.75">
      <c r="M4913" s="34"/>
    </row>
    <row r="4914" ht="12.75">
      <c r="M4914" s="34"/>
    </row>
    <row r="4915" ht="12.75">
      <c r="M4915" s="34"/>
    </row>
    <row r="4916" ht="12.75">
      <c r="M4916" s="34"/>
    </row>
    <row r="4917" ht="12.75">
      <c r="M4917" s="34"/>
    </row>
    <row r="4918" ht="12.75">
      <c r="M4918" s="34"/>
    </row>
    <row r="4919" ht="12.75">
      <c r="M4919" s="34"/>
    </row>
    <row r="4920" ht="12.75">
      <c r="M4920" s="34"/>
    </row>
    <row r="4921" ht="12.75">
      <c r="M4921" s="34"/>
    </row>
    <row r="4922" ht="12.75">
      <c r="M4922" s="34"/>
    </row>
    <row r="4923" ht="12.75">
      <c r="M4923" s="34"/>
    </row>
    <row r="4924" ht="12.75">
      <c r="M4924" s="34"/>
    </row>
    <row r="4925" ht="12.75">
      <c r="M4925" s="34"/>
    </row>
    <row r="4926" ht="12.75">
      <c r="M4926" s="34"/>
    </row>
    <row r="4927" ht="12.75">
      <c r="M4927" s="34"/>
    </row>
    <row r="4928" ht="12.75">
      <c r="M4928" s="34"/>
    </row>
    <row r="4929" ht="12.75">
      <c r="M4929" s="34"/>
    </row>
    <row r="4930" ht="12.75">
      <c r="M4930" s="34"/>
    </row>
    <row r="4931" ht="12.75">
      <c r="M4931" s="34"/>
    </row>
    <row r="4932" ht="12.75">
      <c r="M4932" s="34"/>
    </row>
    <row r="4933" ht="12.75">
      <c r="M4933" s="34"/>
    </row>
    <row r="4934" ht="12.75">
      <c r="M4934" s="34"/>
    </row>
    <row r="4935" ht="12.75">
      <c r="M4935" s="34"/>
    </row>
    <row r="4936" ht="12.75">
      <c r="M4936" s="34"/>
    </row>
    <row r="4937" ht="12.75">
      <c r="M4937" s="34"/>
    </row>
    <row r="4938" ht="12.75">
      <c r="M4938" s="34"/>
    </row>
    <row r="4939" ht="12.75">
      <c r="M4939" s="34"/>
    </row>
    <row r="4940" ht="12.75">
      <c r="M4940" s="34"/>
    </row>
    <row r="4941" ht="12.75">
      <c r="M4941" s="34"/>
    </row>
    <row r="4942" ht="12.75">
      <c r="M4942" s="34"/>
    </row>
    <row r="4943" ht="12.75">
      <c r="M4943" s="34"/>
    </row>
    <row r="4944" ht="12.75">
      <c r="M4944" s="34"/>
    </row>
    <row r="4945" ht="12.75">
      <c r="M4945" s="34"/>
    </row>
    <row r="4946" ht="12.75">
      <c r="M4946" s="34"/>
    </row>
    <row r="4947" ht="12.75">
      <c r="M4947" s="34"/>
    </row>
    <row r="4948" ht="12.75">
      <c r="M4948" s="34"/>
    </row>
    <row r="4949" ht="12.75">
      <c r="M4949" s="34"/>
    </row>
    <row r="4950" ht="12.75">
      <c r="M4950" s="34"/>
    </row>
    <row r="4951" ht="12.75">
      <c r="M4951" s="34"/>
    </row>
    <row r="4952" ht="12.75">
      <c r="M4952" s="34"/>
    </row>
    <row r="4953" ht="12.75">
      <c r="M4953" s="34"/>
    </row>
    <row r="4954" ht="12.75">
      <c r="M4954" s="34"/>
    </row>
    <row r="4955" ht="12.75">
      <c r="M4955" s="34"/>
    </row>
    <row r="4956" ht="12.75">
      <c r="M4956" s="34"/>
    </row>
    <row r="4957" ht="12.75">
      <c r="M4957" s="34"/>
    </row>
    <row r="4958" ht="12.75">
      <c r="M4958" s="34"/>
    </row>
    <row r="4959" ht="12.75">
      <c r="M4959" s="34"/>
    </row>
    <row r="4960" ht="12.75">
      <c r="M4960" s="34"/>
    </row>
    <row r="4961" ht="12.75">
      <c r="M4961" s="34"/>
    </row>
    <row r="4962" ht="12.75">
      <c r="M4962" s="34"/>
    </row>
    <row r="4963" ht="12.75">
      <c r="M4963" s="34"/>
    </row>
    <row r="4964" ht="12.75">
      <c r="M4964" s="34"/>
    </row>
    <row r="4965" ht="12.75">
      <c r="M4965" s="34"/>
    </row>
    <row r="4966" ht="12.75">
      <c r="M4966" s="34"/>
    </row>
    <row r="4967" ht="12.75">
      <c r="M4967" s="34"/>
    </row>
    <row r="4968" ht="12.75">
      <c r="M4968" s="34"/>
    </row>
    <row r="4969" ht="12.75">
      <c r="M4969" s="34"/>
    </row>
    <row r="4970" ht="12.75">
      <c r="M4970" s="34"/>
    </row>
    <row r="4971" ht="12.75">
      <c r="M4971" s="34"/>
    </row>
    <row r="4972" ht="12.75">
      <c r="M4972" s="34"/>
    </row>
    <row r="4973" ht="12.75">
      <c r="M4973" s="34"/>
    </row>
    <row r="4974" ht="12.75">
      <c r="M4974" s="34"/>
    </row>
    <row r="4975" ht="12.75">
      <c r="M4975" s="34"/>
    </row>
    <row r="4976" ht="12.75">
      <c r="M4976" s="34"/>
    </row>
    <row r="4977" ht="12.75">
      <c r="M4977" s="34"/>
    </row>
    <row r="4978" ht="12.75">
      <c r="M4978" s="34"/>
    </row>
    <row r="4979" ht="12.75">
      <c r="M4979" s="34"/>
    </row>
    <row r="4980" ht="12.75">
      <c r="M4980" s="34"/>
    </row>
    <row r="4981" ht="12.75">
      <c r="M4981" s="34"/>
    </row>
    <row r="4982" ht="12.75">
      <c r="M4982" s="34"/>
    </row>
    <row r="4983" ht="12.75">
      <c r="M4983" s="34"/>
    </row>
    <row r="4984" ht="12.75">
      <c r="M4984" s="34"/>
    </row>
    <row r="4985" ht="12.75">
      <c r="M4985" s="34"/>
    </row>
    <row r="4986" ht="12.75">
      <c r="M4986" s="34"/>
    </row>
    <row r="4987" ht="12.75">
      <c r="M4987" s="34"/>
    </row>
    <row r="4988" ht="12.75">
      <c r="M4988" s="34"/>
    </row>
    <row r="4989" ht="12.75">
      <c r="M4989" s="34"/>
    </row>
    <row r="4990" ht="12.75">
      <c r="M4990" s="34"/>
    </row>
    <row r="4991" ht="12.75">
      <c r="M4991" s="34"/>
    </row>
    <row r="4992" ht="12.75">
      <c r="M4992" s="34"/>
    </row>
    <row r="4993" ht="12.75">
      <c r="M4993" s="34"/>
    </row>
    <row r="4994" ht="12.75">
      <c r="M4994" s="34"/>
    </row>
    <row r="4995" ht="12.75">
      <c r="M4995" s="34"/>
    </row>
    <row r="4996" ht="12.75">
      <c r="M4996" s="34"/>
    </row>
    <row r="4997" ht="12.75">
      <c r="M4997" s="34"/>
    </row>
    <row r="4998" ht="12.75">
      <c r="M4998" s="34"/>
    </row>
    <row r="4999" ht="12.75">
      <c r="M4999" s="34"/>
    </row>
    <row r="5000" ht="12.75">
      <c r="M5000" s="34"/>
    </row>
    <row r="5001" ht="12.75">
      <c r="M5001" s="34"/>
    </row>
    <row r="5002" ht="12.75">
      <c r="M5002" s="34"/>
    </row>
    <row r="5003" ht="12.75">
      <c r="M5003" s="34"/>
    </row>
    <row r="5004" ht="12.75">
      <c r="M5004" s="34"/>
    </row>
    <row r="5005" ht="12.75">
      <c r="M5005" s="34"/>
    </row>
    <row r="5006" ht="12.75">
      <c r="M5006" s="34"/>
    </row>
    <row r="5007" ht="12.75">
      <c r="M5007" s="34"/>
    </row>
    <row r="5008" ht="12.75">
      <c r="M5008" s="34"/>
    </row>
    <row r="5009" ht="12.75">
      <c r="M5009" s="34"/>
    </row>
    <row r="5010" ht="12.75">
      <c r="M5010" s="34"/>
    </row>
    <row r="5011" ht="12.75">
      <c r="M5011" s="34"/>
    </row>
    <row r="5012" ht="12.75">
      <c r="M5012" s="34"/>
    </row>
    <row r="5013" ht="12.75">
      <c r="M5013" s="34"/>
    </row>
    <row r="5014" ht="12.75">
      <c r="M5014" s="34"/>
    </row>
    <row r="5015" ht="12.75">
      <c r="M5015" s="34"/>
    </row>
    <row r="5016" ht="12.75">
      <c r="M5016" s="34"/>
    </row>
    <row r="5017" ht="12.75">
      <c r="M5017" s="34"/>
    </row>
    <row r="5018" ht="12.75">
      <c r="M5018" s="34"/>
    </row>
    <row r="5019" ht="12.75">
      <c r="M5019" s="34"/>
    </row>
    <row r="5020" ht="12.75">
      <c r="M5020" s="34"/>
    </row>
    <row r="5021" ht="12.75">
      <c r="M5021" s="34"/>
    </row>
    <row r="5022" ht="12.75">
      <c r="M5022" s="34"/>
    </row>
    <row r="5023" ht="12.75">
      <c r="M5023" s="34"/>
    </row>
    <row r="5024" ht="12.75">
      <c r="M5024" s="34"/>
    </row>
    <row r="5025" ht="12.75">
      <c r="M5025" s="34"/>
    </row>
    <row r="5026" ht="12.75">
      <c r="M5026" s="34"/>
    </row>
    <row r="5027" ht="12.75">
      <c r="M5027" s="34"/>
    </row>
    <row r="5028" ht="12.75">
      <c r="M5028" s="34"/>
    </row>
    <row r="5029" ht="12.75">
      <c r="M5029" s="34"/>
    </row>
    <row r="5030" ht="12.75">
      <c r="M5030" s="34"/>
    </row>
    <row r="5031" ht="12.75">
      <c r="M5031" s="34"/>
    </row>
    <row r="5032" ht="12.75">
      <c r="M5032" s="34"/>
    </row>
    <row r="5033" ht="12.75">
      <c r="M5033" s="34"/>
    </row>
    <row r="5034" ht="12.75">
      <c r="M5034" s="34"/>
    </row>
    <row r="5035" ht="12.75">
      <c r="M5035" s="34"/>
    </row>
    <row r="5036" ht="12.75">
      <c r="M5036" s="34"/>
    </row>
    <row r="5037" ht="12.75">
      <c r="M5037" s="34"/>
    </row>
    <row r="5038" ht="12.75">
      <c r="M5038" s="34"/>
    </row>
    <row r="5039" ht="12.75">
      <c r="M5039" s="34"/>
    </row>
    <row r="5040" ht="12.75">
      <c r="M5040" s="34"/>
    </row>
    <row r="5041" ht="12.75">
      <c r="M5041" s="34"/>
    </row>
    <row r="5042" ht="12.75">
      <c r="M5042" s="34"/>
    </row>
    <row r="5043" ht="12.75">
      <c r="M5043" s="34"/>
    </row>
    <row r="5044" ht="12.75">
      <c r="M5044" s="34"/>
    </row>
    <row r="5045" ht="12.75">
      <c r="M5045" s="34"/>
    </row>
    <row r="5046" ht="12.75">
      <c r="M5046" s="34"/>
    </row>
    <row r="5047" ht="12.75">
      <c r="M5047" s="34"/>
    </row>
    <row r="5048" ht="12.75">
      <c r="M5048" s="34"/>
    </row>
    <row r="5049" ht="12.75">
      <c r="M5049" s="34"/>
    </row>
    <row r="5050" ht="12.75">
      <c r="M5050" s="34"/>
    </row>
    <row r="5051" ht="12.75">
      <c r="M5051" s="34"/>
    </row>
    <row r="5052" ht="12.75">
      <c r="M5052" s="34"/>
    </row>
    <row r="5053" ht="12.75">
      <c r="M5053" s="34"/>
    </row>
    <row r="5054" ht="12.75">
      <c r="M5054" s="34"/>
    </row>
    <row r="5055" ht="12.75">
      <c r="M5055" s="34"/>
    </row>
    <row r="5056" ht="12.75">
      <c r="M5056" s="34"/>
    </row>
    <row r="5057" ht="12.75">
      <c r="M5057" s="34"/>
    </row>
    <row r="5058" ht="12.75">
      <c r="M5058" s="34"/>
    </row>
    <row r="5059" ht="12.75">
      <c r="M5059" s="34"/>
    </row>
    <row r="5060" ht="12.75">
      <c r="M5060" s="34"/>
    </row>
    <row r="5061" ht="12.75">
      <c r="M5061" s="34"/>
    </row>
    <row r="5062" ht="12.75">
      <c r="M5062" s="34"/>
    </row>
    <row r="5063" ht="12.75">
      <c r="M5063" s="34"/>
    </row>
    <row r="5064" ht="12.75">
      <c r="M5064" s="34"/>
    </row>
    <row r="5065" ht="12.75">
      <c r="M5065" s="34"/>
    </row>
    <row r="5066" ht="12.75">
      <c r="M5066" s="34"/>
    </row>
    <row r="5067" ht="12.75">
      <c r="M5067" s="34"/>
    </row>
    <row r="5068" ht="12.75">
      <c r="M5068" s="34"/>
    </row>
    <row r="5069" ht="12.75">
      <c r="M5069" s="34"/>
    </row>
    <row r="5070" ht="12.75">
      <c r="M5070" s="34"/>
    </row>
    <row r="5071" ht="12.75">
      <c r="M5071" s="34"/>
    </row>
    <row r="5072" ht="12.75">
      <c r="M5072" s="34"/>
    </row>
    <row r="5073" ht="12.75">
      <c r="M5073" s="34"/>
    </row>
    <row r="5074" ht="12.75">
      <c r="M5074" s="34"/>
    </row>
    <row r="5075" ht="12.75">
      <c r="M5075" s="34"/>
    </row>
    <row r="5076" ht="12.75">
      <c r="M5076" s="34"/>
    </row>
    <row r="5077" ht="12.75">
      <c r="M5077" s="34"/>
    </row>
    <row r="5078" ht="12.75">
      <c r="M5078" s="34"/>
    </row>
    <row r="5079" ht="12.75">
      <c r="M5079" s="34"/>
    </row>
    <row r="5080" ht="12.75">
      <c r="M5080" s="34"/>
    </row>
    <row r="5081" ht="12.75">
      <c r="M5081" s="34"/>
    </row>
    <row r="5082" ht="12.75">
      <c r="M5082" s="34"/>
    </row>
    <row r="5083" ht="12.75">
      <c r="M5083" s="34"/>
    </row>
    <row r="5084" ht="12.75">
      <c r="M5084" s="34"/>
    </row>
    <row r="5085" ht="12.75">
      <c r="M5085" s="34"/>
    </row>
    <row r="5086" ht="12.75">
      <c r="M5086" s="34"/>
    </row>
    <row r="5087" ht="12.75">
      <c r="M5087" s="34"/>
    </row>
    <row r="5088" ht="12.75">
      <c r="M5088" s="34"/>
    </row>
    <row r="5089" ht="12.75">
      <c r="M5089" s="34"/>
    </row>
    <row r="5090" ht="12.75">
      <c r="M5090" s="34"/>
    </row>
    <row r="5091" ht="12.75">
      <c r="M5091" s="34"/>
    </row>
    <row r="5092" ht="12.75">
      <c r="M5092" s="34"/>
    </row>
    <row r="5093" ht="12.75">
      <c r="M5093" s="34"/>
    </row>
    <row r="5094" ht="12.75">
      <c r="M5094" s="34"/>
    </row>
    <row r="5095" ht="12.75">
      <c r="M5095" s="34"/>
    </row>
    <row r="5096" ht="12.75">
      <c r="M5096" s="34"/>
    </row>
    <row r="5097" ht="12.75">
      <c r="M5097" s="34"/>
    </row>
    <row r="5098" ht="12.75">
      <c r="M5098" s="34"/>
    </row>
    <row r="5099" ht="12.75">
      <c r="M5099" s="34"/>
    </row>
    <row r="5100" ht="12.75">
      <c r="M5100" s="34"/>
    </row>
    <row r="5101" ht="12.75">
      <c r="M5101" s="34"/>
    </row>
    <row r="5102" ht="12.75">
      <c r="M5102" s="34"/>
    </row>
    <row r="5103" ht="12.75">
      <c r="M5103" s="34"/>
    </row>
    <row r="5104" ht="12.75">
      <c r="M5104" s="34"/>
    </row>
    <row r="5105" ht="12.75">
      <c r="M5105" s="34"/>
    </row>
    <row r="5106" ht="12.75">
      <c r="M5106" s="34"/>
    </row>
    <row r="5107" ht="12.75">
      <c r="M5107" s="34"/>
    </row>
    <row r="5108" ht="12.75">
      <c r="M5108" s="34"/>
    </row>
    <row r="5109" ht="12.75">
      <c r="M5109" s="34"/>
    </row>
    <row r="5110" ht="12.75">
      <c r="M5110" s="34"/>
    </row>
    <row r="5111" ht="12.75">
      <c r="M5111" s="34"/>
    </row>
    <row r="5112" ht="12.75">
      <c r="M5112" s="34"/>
    </row>
    <row r="5113" ht="12.75">
      <c r="M5113" s="34"/>
    </row>
    <row r="5114" ht="12.75">
      <c r="M5114" s="34"/>
    </row>
    <row r="5115" ht="12.75">
      <c r="M5115" s="34"/>
    </row>
    <row r="5116" ht="12.75">
      <c r="M5116" s="34"/>
    </row>
    <row r="5117" ht="12.75">
      <c r="M5117" s="34"/>
    </row>
    <row r="5118" ht="12.75">
      <c r="M5118" s="34"/>
    </row>
    <row r="5119" ht="12.75">
      <c r="M5119" s="34"/>
    </row>
    <row r="5120" ht="12.75">
      <c r="M5120" s="34"/>
    </row>
    <row r="5121" ht="12.75">
      <c r="M5121" s="34"/>
    </row>
    <row r="5122" ht="12.75">
      <c r="M5122" s="34"/>
    </row>
    <row r="5123" ht="12.75">
      <c r="M5123" s="34"/>
    </row>
    <row r="5124" ht="12.75">
      <c r="M5124" s="34"/>
    </row>
    <row r="5125" ht="12.75">
      <c r="M5125" s="34"/>
    </row>
    <row r="5126" ht="12.75">
      <c r="M5126" s="34"/>
    </row>
    <row r="5127" ht="12.75">
      <c r="M5127" s="34"/>
    </row>
    <row r="5128" ht="12.75">
      <c r="M5128" s="34"/>
    </row>
    <row r="5129" ht="12.75">
      <c r="M5129" s="34"/>
    </row>
    <row r="5130" ht="12.75">
      <c r="M5130" s="34"/>
    </row>
    <row r="5131" ht="12.75">
      <c r="M5131" s="34"/>
    </row>
    <row r="5132" ht="12.75">
      <c r="M5132" s="34"/>
    </row>
    <row r="5133" ht="12.75">
      <c r="M5133" s="34"/>
    </row>
    <row r="5134" ht="12.75">
      <c r="M5134" s="34"/>
    </row>
    <row r="5135" ht="12.75">
      <c r="M5135" s="34"/>
    </row>
    <row r="5136" ht="12.75">
      <c r="M5136" s="34"/>
    </row>
    <row r="5137" ht="12.75">
      <c r="M5137" s="34"/>
    </row>
    <row r="5138" ht="12.75">
      <c r="M5138" s="34"/>
    </row>
    <row r="5139" ht="12.75">
      <c r="M5139" s="34"/>
    </row>
    <row r="5140" ht="12.75">
      <c r="M5140" s="34"/>
    </row>
    <row r="5141" ht="12.75">
      <c r="M5141" s="34"/>
    </row>
    <row r="5142" ht="12.75">
      <c r="M5142" s="34"/>
    </row>
    <row r="5143" ht="12.75">
      <c r="M5143" s="34"/>
    </row>
    <row r="5144" ht="12.75">
      <c r="M5144" s="34"/>
    </row>
    <row r="5145" ht="12.75">
      <c r="M5145" s="34"/>
    </row>
    <row r="5146" ht="12.75">
      <c r="M5146" s="34"/>
    </row>
    <row r="5147" ht="12.75">
      <c r="M5147" s="34"/>
    </row>
    <row r="5148" ht="12.75">
      <c r="M5148" s="34"/>
    </row>
    <row r="5149" ht="12.75">
      <c r="M5149" s="34"/>
    </row>
    <row r="5150" ht="12.75">
      <c r="M5150" s="34"/>
    </row>
    <row r="5151" ht="12.75">
      <c r="M5151" s="34"/>
    </row>
    <row r="5152" ht="12.75">
      <c r="M5152" s="34"/>
    </row>
    <row r="5153" ht="12.75">
      <c r="M5153" s="34"/>
    </row>
    <row r="5154" ht="12.75">
      <c r="M5154" s="34"/>
    </row>
    <row r="5155" ht="12.75">
      <c r="M5155" s="34"/>
    </row>
    <row r="5156" ht="12.75">
      <c r="M5156" s="34"/>
    </row>
    <row r="5157" ht="12.75">
      <c r="M5157" s="34"/>
    </row>
    <row r="5158" ht="12.75">
      <c r="M5158" s="34"/>
    </row>
    <row r="5159" ht="12.75">
      <c r="M5159" s="34"/>
    </row>
    <row r="5160" ht="12.75">
      <c r="M5160" s="34"/>
    </row>
    <row r="5161" ht="12.75">
      <c r="M5161" s="34"/>
    </row>
    <row r="5162" ht="12.75">
      <c r="M5162" s="34"/>
    </row>
    <row r="5163" ht="12.75">
      <c r="M5163" s="34"/>
    </row>
    <row r="5164" ht="12.75">
      <c r="M5164" s="34"/>
    </row>
    <row r="5165" ht="12.75">
      <c r="M5165" s="34"/>
    </row>
    <row r="5166" ht="12.75">
      <c r="M5166" s="34"/>
    </row>
    <row r="5167" ht="12.75">
      <c r="M5167" s="34"/>
    </row>
    <row r="5168" ht="12.75">
      <c r="M5168" s="34"/>
    </row>
    <row r="5169" ht="12.75">
      <c r="M5169" s="34"/>
    </row>
    <row r="5170" ht="12.75">
      <c r="M5170" s="34"/>
    </row>
    <row r="5171" ht="12.75">
      <c r="M5171" s="34"/>
    </row>
    <row r="5172" ht="12.75">
      <c r="M5172" s="34"/>
    </row>
    <row r="5173" ht="12.75">
      <c r="M5173" s="34"/>
    </row>
    <row r="5174" ht="12.75">
      <c r="M5174" s="34"/>
    </row>
    <row r="5175" ht="12.75">
      <c r="M5175" s="34"/>
    </row>
    <row r="5176" ht="12.75">
      <c r="M5176" s="34"/>
    </row>
    <row r="5177" ht="12.75">
      <c r="M5177" s="34"/>
    </row>
    <row r="5178" ht="12.75">
      <c r="M5178" s="34"/>
    </row>
    <row r="5179" ht="12.75">
      <c r="M5179" s="34"/>
    </row>
    <row r="5180" ht="12.75">
      <c r="M5180" s="34"/>
    </row>
    <row r="5181" ht="12.75">
      <c r="M5181" s="34"/>
    </row>
    <row r="5182" ht="12.75">
      <c r="M5182" s="34"/>
    </row>
    <row r="5183" ht="12.75">
      <c r="M5183" s="34"/>
    </row>
    <row r="5184" ht="12.75">
      <c r="M5184" s="34"/>
    </row>
    <row r="5185" ht="12.75">
      <c r="M5185" s="34"/>
    </row>
    <row r="5186" ht="12.75">
      <c r="M5186" s="34"/>
    </row>
    <row r="5187" ht="12.75">
      <c r="M5187" s="34"/>
    </row>
    <row r="5188" ht="12.75">
      <c r="M5188" s="34"/>
    </row>
    <row r="5189" ht="12.75">
      <c r="M5189" s="34"/>
    </row>
    <row r="5190" ht="12.75">
      <c r="M5190" s="34"/>
    </row>
    <row r="5191" ht="12.75">
      <c r="M5191" s="34"/>
    </row>
    <row r="5192" ht="12.75">
      <c r="M5192" s="34"/>
    </row>
    <row r="5193" ht="12.75">
      <c r="M5193" s="34"/>
    </row>
    <row r="5194" ht="12.75">
      <c r="M5194" s="34"/>
    </row>
    <row r="5195" ht="12.75">
      <c r="M5195" s="34"/>
    </row>
    <row r="5196" ht="12.75">
      <c r="M5196" s="34"/>
    </row>
    <row r="5197" ht="12.75">
      <c r="M5197" s="34"/>
    </row>
    <row r="5198" ht="12.75">
      <c r="M5198" s="34"/>
    </row>
    <row r="5199" ht="12.75">
      <c r="M5199" s="34"/>
    </row>
    <row r="5200" ht="12.75">
      <c r="M5200" s="34"/>
    </row>
    <row r="5201" ht="12.75">
      <c r="M5201" s="34"/>
    </row>
    <row r="5202" ht="12.75">
      <c r="M5202" s="34"/>
    </row>
    <row r="5203" ht="12.75">
      <c r="M5203" s="34"/>
    </row>
    <row r="5204" ht="12.75">
      <c r="M5204" s="34"/>
    </row>
    <row r="5205" ht="12.75">
      <c r="M5205" s="34"/>
    </row>
    <row r="5206" ht="12.75">
      <c r="M5206" s="34"/>
    </row>
    <row r="5207" ht="12.75">
      <c r="M5207" s="34"/>
    </row>
    <row r="5208" ht="12.75">
      <c r="M5208" s="34"/>
    </row>
    <row r="5209" ht="12.75">
      <c r="M5209" s="34"/>
    </row>
    <row r="5210" ht="12.75">
      <c r="M5210" s="34"/>
    </row>
    <row r="5211" ht="12.75">
      <c r="M5211" s="34"/>
    </row>
    <row r="5212" ht="12.75">
      <c r="M5212" s="34"/>
    </row>
    <row r="5213" ht="12.75">
      <c r="M5213" s="34"/>
    </row>
    <row r="5214" ht="12.75">
      <c r="M5214" s="34"/>
    </row>
    <row r="5215" ht="12.75">
      <c r="M5215" s="34"/>
    </row>
    <row r="5216" ht="12.75">
      <c r="M5216" s="34"/>
    </row>
    <row r="5217" ht="12.75">
      <c r="M5217" s="34"/>
    </row>
    <row r="5218" ht="12.75">
      <c r="M5218" s="34"/>
    </row>
    <row r="5219" ht="12.75">
      <c r="M5219" s="34"/>
    </row>
    <row r="5220" ht="12.75">
      <c r="M5220" s="34"/>
    </row>
    <row r="5221" ht="12.75">
      <c r="M5221" s="34"/>
    </row>
    <row r="5222" ht="12.75">
      <c r="M5222" s="34"/>
    </row>
    <row r="5223" ht="12.75">
      <c r="M5223" s="34"/>
    </row>
    <row r="5224" ht="12.75">
      <c r="M5224" s="34"/>
    </row>
    <row r="5225" ht="12.75">
      <c r="M5225" s="34"/>
    </row>
    <row r="5226" ht="12.75">
      <c r="M5226" s="34"/>
    </row>
    <row r="5227" ht="12.75">
      <c r="M5227" s="34"/>
    </row>
    <row r="5228" ht="12.75">
      <c r="M5228" s="34"/>
    </row>
    <row r="5229" ht="12.75">
      <c r="M5229" s="34"/>
    </row>
    <row r="5230" ht="12.75">
      <c r="M5230" s="34"/>
    </row>
    <row r="5231" ht="12.75">
      <c r="M5231" s="34"/>
    </row>
    <row r="5232" ht="12.75">
      <c r="M5232" s="34"/>
    </row>
    <row r="5233" ht="12.75">
      <c r="M5233" s="34"/>
    </row>
    <row r="5234" ht="12.75">
      <c r="M5234" s="34"/>
    </row>
    <row r="5235" ht="12.75">
      <c r="M5235" s="34"/>
    </row>
    <row r="5236" ht="12.75">
      <c r="M5236" s="34"/>
    </row>
    <row r="5237" ht="12.75">
      <c r="M5237" s="34"/>
    </row>
    <row r="5238" ht="12.75">
      <c r="M5238" s="34"/>
    </row>
    <row r="5239" ht="12.75">
      <c r="M5239" s="34"/>
    </row>
    <row r="5240" ht="12.75">
      <c r="M5240" s="34"/>
    </row>
    <row r="5241" ht="12.75">
      <c r="M5241" s="34"/>
    </row>
    <row r="5242" ht="12.75">
      <c r="M5242" s="34"/>
    </row>
    <row r="5243" ht="12.75">
      <c r="M5243" s="34"/>
    </row>
    <row r="5244" ht="12.75">
      <c r="M5244" s="34"/>
    </row>
    <row r="5245" ht="12.75">
      <c r="M5245" s="34"/>
    </row>
    <row r="5246" ht="12.75">
      <c r="M5246" s="34"/>
    </row>
    <row r="5247" ht="12.75">
      <c r="M5247" s="34"/>
    </row>
    <row r="5248" ht="12.75">
      <c r="M5248" s="34"/>
    </row>
    <row r="5249" ht="12.75">
      <c r="M5249" s="34"/>
    </row>
    <row r="5250" ht="12.75">
      <c r="M5250" s="34"/>
    </row>
    <row r="5251" ht="12.75">
      <c r="M5251" s="34"/>
    </row>
    <row r="5252" ht="12.75">
      <c r="M5252" s="34"/>
    </row>
    <row r="5253" ht="12.75">
      <c r="M5253" s="34"/>
    </row>
    <row r="5254" ht="12.75">
      <c r="M5254" s="34"/>
    </row>
    <row r="5255" ht="12.75">
      <c r="M5255" s="34"/>
    </row>
    <row r="5256" ht="12.75">
      <c r="M5256" s="34"/>
    </row>
    <row r="5257" ht="12.75">
      <c r="M5257" s="34"/>
    </row>
    <row r="5258" ht="12.75">
      <c r="M5258" s="34"/>
    </row>
    <row r="5259" ht="12.75">
      <c r="M5259" s="34"/>
    </row>
    <row r="5260" ht="12.75">
      <c r="M5260" s="34"/>
    </row>
    <row r="5261" ht="12.75">
      <c r="M5261" s="34"/>
    </row>
    <row r="5262" ht="12.75">
      <c r="M5262" s="34"/>
    </row>
    <row r="5263" ht="12.75">
      <c r="M5263" s="34"/>
    </row>
    <row r="5264" ht="12.75">
      <c r="M5264" s="34"/>
    </row>
    <row r="5265" ht="12.75">
      <c r="M5265" s="34"/>
    </row>
    <row r="5266" ht="12.75">
      <c r="M5266" s="34"/>
    </row>
    <row r="5267" ht="12.75">
      <c r="M5267" s="34"/>
    </row>
    <row r="5268" ht="12.75">
      <c r="M5268" s="34"/>
    </row>
    <row r="5269" ht="12.75">
      <c r="M5269" s="34"/>
    </row>
    <row r="5270" ht="12.75">
      <c r="M5270" s="34"/>
    </row>
    <row r="5271" ht="12.75">
      <c r="M5271" s="34"/>
    </row>
    <row r="5272" ht="12.75">
      <c r="M5272" s="34"/>
    </row>
    <row r="5273" ht="12.75">
      <c r="M5273" s="34"/>
    </row>
    <row r="5274" ht="12.75">
      <c r="M5274" s="34"/>
    </row>
    <row r="5275" ht="12.75">
      <c r="M5275" s="34"/>
    </row>
    <row r="5276" ht="12.75">
      <c r="M5276" s="34"/>
    </row>
    <row r="5277" ht="12.75">
      <c r="M5277" s="34"/>
    </row>
    <row r="5278" ht="12.75">
      <c r="M5278" s="34"/>
    </row>
    <row r="5279" ht="12.75">
      <c r="M5279" s="34"/>
    </row>
    <row r="5280" ht="12.75">
      <c r="M5280" s="34"/>
    </row>
    <row r="5281" ht="12.75">
      <c r="M5281" s="34"/>
    </row>
    <row r="5282" ht="12.75">
      <c r="M5282" s="34"/>
    </row>
    <row r="5283" ht="12.75">
      <c r="M5283" s="34"/>
    </row>
    <row r="5284" ht="12.75">
      <c r="M5284" s="34"/>
    </row>
    <row r="5285" ht="12.75">
      <c r="M5285" s="34"/>
    </row>
    <row r="5286" ht="12.75">
      <c r="M5286" s="34"/>
    </row>
    <row r="5287" ht="12.75">
      <c r="M5287" s="34"/>
    </row>
    <row r="5288" ht="12.75">
      <c r="M5288" s="34"/>
    </row>
    <row r="5289" ht="12.75">
      <c r="M5289" s="34"/>
    </row>
    <row r="5290" ht="12.75">
      <c r="M5290" s="34"/>
    </row>
    <row r="5291" ht="12.75">
      <c r="M5291" s="34"/>
    </row>
    <row r="5292" ht="12.75">
      <c r="M5292" s="34"/>
    </row>
    <row r="5293" ht="12.75">
      <c r="M5293" s="34"/>
    </row>
    <row r="5294" ht="12.75">
      <c r="M5294" s="34"/>
    </row>
    <row r="5295" ht="12.75">
      <c r="M5295" s="34"/>
    </row>
    <row r="5296" ht="12.75">
      <c r="M5296" s="34"/>
    </row>
    <row r="5297" ht="12.75">
      <c r="M5297" s="34"/>
    </row>
    <row r="5298" ht="12.75">
      <c r="M5298" s="34"/>
    </row>
    <row r="5299" ht="12.75">
      <c r="M5299" s="34"/>
    </row>
    <row r="5300" ht="12.75">
      <c r="M5300" s="34"/>
    </row>
    <row r="5301" ht="12.75">
      <c r="M5301" s="34"/>
    </row>
    <row r="5302" ht="12.75">
      <c r="M5302" s="34"/>
    </row>
    <row r="5303" ht="12.75">
      <c r="M5303" s="34"/>
    </row>
    <row r="5304" ht="12.75">
      <c r="M5304" s="34"/>
    </row>
    <row r="5305" ht="12.75">
      <c r="M5305" s="34"/>
    </row>
    <row r="5306" ht="12.75">
      <c r="M5306" s="34"/>
    </row>
    <row r="5307" ht="12.75">
      <c r="M5307" s="34"/>
    </row>
    <row r="5308" ht="12.75">
      <c r="M5308" s="34"/>
    </row>
    <row r="5309" ht="12.75">
      <c r="M5309" s="34"/>
    </row>
    <row r="5310" ht="12.75">
      <c r="M5310" s="34"/>
    </row>
    <row r="5311" ht="12.75">
      <c r="M5311" s="34"/>
    </row>
    <row r="5312" ht="12.75">
      <c r="M5312" s="34"/>
    </row>
    <row r="5313" ht="12.75">
      <c r="M5313" s="34"/>
    </row>
    <row r="5314" ht="12.75">
      <c r="M5314" s="34"/>
    </row>
    <row r="5315" ht="12.75">
      <c r="M5315" s="34"/>
    </row>
    <row r="5316" ht="12.75">
      <c r="M5316" s="34"/>
    </row>
    <row r="5317" ht="12.75">
      <c r="M5317" s="34"/>
    </row>
    <row r="5318" ht="12.75">
      <c r="M5318" s="34"/>
    </row>
    <row r="5319" ht="12.75">
      <c r="M5319" s="34"/>
    </row>
    <row r="5320" ht="12.75">
      <c r="M5320" s="34"/>
    </row>
    <row r="5321" ht="12.75">
      <c r="M5321" s="34"/>
    </row>
    <row r="5322" ht="12.75">
      <c r="M5322" s="34"/>
    </row>
    <row r="5323" ht="12.75">
      <c r="M5323" s="34"/>
    </row>
    <row r="5324" ht="12.75">
      <c r="M5324" s="34"/>
    </row>
    <row r="5325" ht="12.75">
      <c r="M5325" s="34"/>
    </row>
    <row r="5326" ht="12.75">
      <c r="M5326" s="34"/>
    </row>
    <row r="5327" ht="12.75">
      <c r="M5327" s="34"/>
    </row>
    <row r="5328" ht="12.75">
      <c r="M5328" s="34"/>
    </row>
    <row r="5329" ht="12.75">
      <c r="M5329" s="34"/>
    </row>
    <row r="5330" ht="12.75">
      <c r="M5330" s="34"/>
    </row>
    <row r="5331" ht="12.75">
      <c r="M5331" s="34"/>
    </row>
    <row r="5332" ht="12.75">
      <c r="M5332" s="34"/>
    </row>
    <row r="5333" ht="12.75">
      <c r="M5333" s="34"/>
    </row>
    <row r="5334" ht="12.75">
      <c r="M5334" s="34"/>
    </row>
    <row r="5335" ht="12.75">
      <c r="M5335" s="34"/>
    </row>
    <row r="5336" ht="12.75">
      <c r="M5336" s="34"/>
    </row>
    <row r="5337" ht="12.75">
      <c r="M5337" s="34"/>
    </row>
    <row r="5338" ht="12.75">
      <c r="M5338" s="34"/>
    </row>
    <row r="5339" ht="12.75">
      <c r="M5339" s="34"/>
    </row>
    <row r="5340" ht="12.75">
      <c r="M5340" s="34"/>
    </row>
    <row r="5341" ht="12.75">
      <c r="M5341" s="34"/>
    </row>
    <row r="5342" ht="12.75">
      <c r="M5342" s="34"/>
    </row>
    <row r="5343" ht="12.75">
      <c r="M5343" s="34"/>
    </row>
    <row r="5344" ht="12.75">
      <c r="M5344" s="34"/>
    </row>
    <row r="5345" ht="12.75">
      <c r="M5345" s="34"/>
    </row>
    <row r="5346" ht="12.75">
      <c r="M5346" s="34"/>
    </row>
    <row r="5347" ht="12.75">
      <c r="M5347" s="34"/>
    </row>
    <row r="5348" ht="12.75">
      <c r="M5348" s="34"/>
    </row>
    <row r="5349" ht="12.75">
      <c r="M5349" s="34"/>
    </row>
    <row r="5350" ht="12.75">
      <c r="M5350" s="34"/>
    </row>
    <row r="5351" ht="12.75">
      <c r="M5351" s="34"/>
    </row>
    <row r="5352" ht="12.75">
      <c r="M5352" s="34"/>
    </row>
    <row r="5353" ht="12.75">
      <c r="M5353" s="34"/>
    </row>
    <row r="5354" ht="12.75">
      <c r="M5354" s="34"/>
    </row>
    <row r="5355" ht="12.75">
      <c r="M5355" s="34"/>
    </row>
    <row r="5356" ht="12.75">
      <c r="M5356" s="34"/>
    </row>
    <row r="5357" ht="12.75">
      <c r="M5357" s="34"/>
    </row>
    <row r="5358" ht="12.75">
      <c r="M5358" s="34"/>
    </row>
    <row r="5359" ht="12.75">
      <c r="M5359" s="34"/>
    </row>
    <row r="5360" ht="12.75">
      <c r="M5360" s="34"/>
    </row>
    <row r="5361" ht="12.75">
      <c r="M5361" s="34"/>
    </row>
    <row r="5362" ht="12.75">
      <c r="M5362" s="34"/>
    </row>
    <row r="5363" ht="12.75">
      <c r="M5363" s="34"/>
    </row>
    <row r="5364" ht="12.75">
      <c r="M5364" s="34"/>
    </row>
    <row r="5365" ht="12.75">
      <c r="M5365" s="34"/>
    </row>
    <row r="5366" ht="12.75">
      <c r="M5366" s="34"/>
    </row>
    <row r="5367" ht="12.75">
      <c r="M5367" s="34"/>
    </row>
    <row r="5368" ht="12.75">
      <c r="M5368" s="34"/>
    </row>
    <row r="5369" ht="12.75">
      <c r="M5369" s="34"/>
    </row>
    <row r="5370" ht="12.75">
      <c r="M5370" s="34"/>
    </row>
    <row r="5371" ht="12.75">
      <c r="M5371" s="34"/>
    </row>
    <row r="5372" ht="12.75">
      <c r="M5372" s="34"/>
    </row>
    <row r="5373" ht="12.75">
      <c r="M5373" s="34"/>
    </row>
    <row r="5374" ht="12.75">
      <c r="M5374" s="34"/>
    </row>
    <row r="5375" ht="12.75">
      <c r="M5375" s="34"/>
    </row>
    <row r="5376" ht="12.75">
      <c r="M5376" s="34"/>
    </row>
    <row r="5377" ht="12.75">
      <c r="M5377" s="34"/>
    </row>
    <row r="5378" ht="12.75">
      <c r="M5378" s="34"/>
    </row>
    <row r="5379" ht="12.75">
      <c r="M5379" s="34"/>
    </row>
    <row r="5380" ht="12.75">
      <c r="M5380" s="34"/>
    </row>
    <row r="5381" ht="12.75">
      <c r="M5381" s="34"/>
    </row>
    <row r="5382" ht="12.75">
      <c r="M5382" s="34"/>
    </row>
    <row r="5383" ht="12.75">
      <c r="M5383" s="34"/>
    </row>
    <row r="5384" ht="12.75">
      <c r="M5384" s="34"/>
    </row>
    <row r="5385" ht="12.75">
      <c r="M5385" s="34"/>
    </row>
    <row r="5386" ht="12.75">
      <c r="M5386" s="34"/>
    </row>
    <row r="5387" ht="12.75">
      <c r="M5387" s="34"/>
    </row>
    <row r="5388" ht="12.75">
      <c r="M5388" s="34"/>
    </row>
    <row r="5389" ht="12.75">
      <c r="M5389" s="34"/>
    </row>
    <row r="5390" ht="12.75">
      <c r="M5390" s="34"/>
    </row>
    <row r="5391" ht="12.75">
      <c r="M5391" s="34"/>
    </row>
    <row r="5392" ht="12.75">
      <c r="M5392" s="34"/>
    </row>
    <row r="5393" ht="12.75">
      <c r="M5393" s="34"/>
    </row>
    <row r="5394" ht="12.75">
      <c r="M5394" s="34"/>
    </row>
    <row r="5395" ht="12.75">
      <c r="M5395" s="34"/>
    </row>
    <row r="5396" ht="12.75">
      <c r="M5396" s="34"/>
    </row>
    <row r="5397" ht="12.75">
      <c r="M5397" s="34"/>
    </row>
    <row r="5398" ht="12.75">
      <c r="M5398" s="34"/>
    </row>
    <row r="5399" ht="12.75">
      <c r="M5399" s="34"/>
    </row>
    <row r="5400" ht="12.75">
      <c r="M5400" s="34"/>
    </row>
    <row r="5401" ht="12.75">
      <c r="M5401" s="34"/>
    </row>
    <row r="5402" ht="12.75">
      <c r="M5402" s="34"/>
    </row>
    <row r="5403" ht="12.75">
      <c r="M5403" s="34"/>
    </row>
    <row r="5404" ht="12.75">
      <c r="M5404" s="34"/>
    </row>
    <row r="5405" ht="12.75">
      <c r="M5405" s="34"/>
    </row>
    <row r="5406" ht="12.75">
      <c r="M5406" s="34"/>
    </row>
    <row r="5407" ht="12.75">
      <c r="M5407" s="34"/>
    </row>
    <row r="5408" ht="12.75">
      <c r="M5408" s="34"/>
    </row>
    <row r="5409" ht="12.75">
      <c r="M5409" s="34"/>
    </row>
    <row r="5410" ht="12.75">
      <c r="M5410" s="34"/>
    </row>
    <row r="5411" ht="12.75">
      <c r="M5411" s="34"/>
    </row>
    <row r="5412" ht="12.75">
      <c r="M5412" s="34"/>
    </row>
    <row r="5413" ht="12.75">
      <c r="M5413" s="34"/>
    </row>
    <row r="5414" ht="12.75">
      <c r="M5414" s="34"/>
    </row>
    <row r="5415" ht="12.75">
      <c r="M5415" s="34"/>
    </row>
    <row r="5416" ht="12.75">
      <c r="M5416" s="34"/>
    </row>
    <row r="5417" ht="12.75">
      <c r="M5417" s="34"/>
    </row>
    <row r="5418" ht="12.75">
      <c r="M5418" s="34"/>
    </row>
    <row r="5419" ht="12.75">
      <c r="M5419" s="34"/>
    </row>
    <row r="5420" ht="12.75">
      <c r="M5420" s="34"/>
    </row>
    <row r="5421" ht="12.75">
      <c r="M5421" s="34"/>
    </row>
    <row r="5422" ht="12.75">
      <c r="M5422" s="34"/>
    </row>
    <row r="5423" ht="12.75">
      <c r="M5423" s="34"/>
    </row>
    <row r="5424" ht="12.75">
      <c r="M5424" s="34"/>
    </row>
    <row r="5425" ht="12.75">
      <c r="M5425" s="34"/>
    </row>
    <row r="5426" ht="12.75">
      <c r="M5426" s="34"/>
    </row>
    <row r="5427" ht="12.75">
      <c r="M5427" s="34"/>
    </row>
    <row r="5428" ht="12.75">
      <c r="M5428" s="34"/>
    </row>
    <row r="5429" ht="12.75">
      <c r="M5429" s="34"/>
    </row>
    <row r="5430" ht="12.75">
      <c r="M5430" s="34"/>
    </row>
    <row r="5431" ht="12.75">
      <c r="M5431" s="34"/>
    </row>
    <row r="5432" ht="12.75">
      <c r="M5432" s="34"/>
    </row>
    <row r="5433" ht="12.75">
      <c r="M5433" s="34"/>
    </row>
    <row r="5434" ht="12.75">
      <c r="M5434" s="34"/>
    </row>
    <row r="5435" ht="12.75">
      <c r="M5435" s="34"/>
    </row>
    <row r="5436" ht="12.75">
      <c r="M5436" s="34"/>
    </row>
    <row r="5437" ht="12.75">
      <c r="M5437" s="34"/>
    </row>
    <row r="5438" ht="12.75">
      <c r="M5438" s="34"/>
    </row>
    <row r="5439" ht="12.75">
      <c r="M5439" s="34"/>
    </row>
    <row r="5440" ht="12.75">
      <c r="M5440" s="34"/>
    </row>
    <row r="5441" ht="12.75">
      <c r="M5441" s="34"/>
    </row>
    <row r="5442" ht="12.75">
      <c r="M5442" s="34"/>
    </row>
    <row r="5443" ht="12.75">
      <c r="M5443" s="34"/>
    </row>
    <row r="5444" ht="12.75">
      <c r="M5444" s="34"/>
    </row>
    <row r="5445" ht="12.75">
      <c r="M5445" s="34"/>
    </row>
    <row r="5446" ht="12.75">
      <c r="M5446" s="34"/>
    </row>
    <row r="5447" ht="12.75">
      <c r="M5447" s="34"/>
    </row>
    <row r="5448" ht="12.75">
      <c r="M5448" s="34"/>
    </row>
    <row r="5449" ht="12.75">
      <c r="M5449" s="34"/>
    </row>
    <row r="5450" ht="12.75">
      <c r="M5450" s="34"/>
    </row>
    <row r="5451" ht="12.75">
      <c r="M5451" s="34"/>
    </row>
    <row r="5452" ht="12.75">
      <c r="M5452" s="34"/>
    </row>
    <row r="5453" ht="12.75">
      <c r="M5453" s="34"/>
    </row>
    <row r="5454" ht="12.75">
      <c r="M5454" s="34"/>
    </row>
    <row r="5455" ht="12.75">
      <c r="M5455" s="34"/>
    </row>
    <row r="5456" ht="12.75">
      <c r="M5456" s="34"/>
    </row>
    <row r="5457" ht="12.75">
      <c r="M5457" s="34"/>
    </row>
    <row r="5458" ht="12.75">
      <c r="M5458" s="34"/>
    </row>
    <row r="5459" ht="12.75">
      <c r="M5459" s="34"/>
    </row>
    <row r="5460" ht="12.75">
      <c r="M5460" s="34"/>
    </row>
    <row r="5461" ht="12.75">
      <c r="M5461" s="34"/>
    </row>
    <row r="5462" ht="12.75">
      <c r="M5462" s="34"/>
    </row>
    <row r="5463" ht="12.75">
      <c r="M5463" s="34"/>
    </row>
    <row r="5464" ht="12.75">
      <c r="M5464" s="34"/>
    </row>
    <row r="5465" ht="12.75">
      <c r="M5465" s="34"/>
    </row>
    <row r="5466" ht="12.75">
      <c r="M5466" s="34"/>
    </row>
    <row r="5467" ht="12.75">
      <c r="M5467" s="34"/>
    </row>
    <row r="5468" ht="12.75">
      <c r="M5468" s="34"/>
    </row>
    <row r="5469" ht="12.75">
      <c r="M5469" s="34"/>
    </row>
    <row r="5470" ht="12.75">
      <c r="M5470" s="34"/>
    </row>
    <row r="5471" ht="12.75">
      <c r="M5471" s="34"/>
    </row>
    <row r="5472" ht="12.75">
      <c r="M5472" s="34"/>
    </row>
    <row r="5473" ht="12.75">
      <c r="M5473" s="34"/>
    </row>
    <row r="5474" ht="12.75">
      <c r="M5474" s="34"/>
    </row>
    <row r="5475" ht="12.75">
      <c r="M5475" s="34"/>
    </row>
    <row r="5476" ht="12.75">
      <c r="M5476" s="34"/>
    </row>
    <row r="5477" ht="12.75">
      <c r="M5477" s="34"/>
    </row>
    <row r="5478" ht="12.75">
      <c r="M5478" s="34"/>
    </row>
    <row r="5479" ht="12.75">
      <c r="M5479" s="34"/>
    </row>
    <row r="5480" ht="12.75">
      <c r="M5480" s="34"/>
    </row>
    <row r="5481" ht="12.75">
      <c r="M5481" s="34"/>
    </row>
    <row r="5482" ht="12.75">
      <c r="M5482" s="34"/>
    </row>
    <row r="5483" ht="12.75">
      <c r="M5483" s="34"/>
    </row>
    <row r="5484" ht="12.75">
      <c r="M5484" s="34"/>
    </row>
    <row r="5485" ht="12.75">
      <c r="M5485" s="34"/>
    </row>
    <row r="5486" ht="12.75">
      <c r="M5486" s="34"/>
    </row>
    <row r="5487" ht="12.75">
      <c r="M5487" s="34"/>
    </row>
    <row r="5488" ht="12.75">
      <c r="M5488" s="34"/>
    </row>
    <row r="5489" ht="12.75">
      <c r="M5489" s="34"/>
    </row>
    <row r="5490" ht="12.75">
      <c r="M5490" s="34"/>
    </row>
    <row r="5491" ht="12.75">
      <c r="M5491" s="34"/>
    </row>
    <row r="5492" ht="12.75">
      <c r="M5492" s="34"/>
    </row>
    <row r="5493" ht="12.75">
      <c r="M5493" s="34"/>
    </row>
    <row r="5494" ht="12.75">
      <c r="M5494" s="34"/>
    </row>
    <row r="5495" ht="12.75">
      <c r="M5495" s="34"/>
    </row>
    <row r="5496" ht="12.75">
      <c r="M5496" s="34"/>
    </row>
    <row r="5497" ht="12.75">
      <c r="M5497" s="34"/>
    </row>
    <row r="5498" ht="12.75">
      <c r="M5498" s="34"/>
    </row>
    <row r="5499" ht="12.75">
      <c r="M5499" s="34"/>
    </row>
    <row r="5500" ht="12.75">
      <c r="M5500" s="34"/>
    </row>
    <row r="5501" ht="12.75">
      <c r="M5501" s="34"/>
    </row>
    <row r="5502" ht="12.75">
      <c r="M5502" s="34"/>
    </row>
    <row r="5503" ht="12.75">
      <c r="M5503" s="34"/>
    </row>
    <row r="5504" ht="12.75">
      <c r="M5504" s="34"/>
    </row>
    <row r="5505" ht="12.75">
      <c r="M5505" s="34"/>
    </row>
    <row r="5506" ht="12.75">
      <c r="M5506" s="34"/>
    </row>
    <row r="5507" ht="12.75">
      <c r="M5507" s="34"/>
    </row>
    <row r="5508" ht="12.75">
      <c r="M5508" s="34"/>
    </row>
    <row r="5509" ht="12.75">
      <c r="M5509" s="34"/>
    </row>
    <row r="5510" ht="12.75">
      <c r="M5510" s="34"/>
    </row>
    <row r="5511" ht="12.75">
      <c r="M5511" s="34"/>
    </row>
    <row r="5512" ht="12.75">
      <c r="M5512" s="34"/>
    </row>
    <row r="5513" ht="12.75">
      <c r="M5513" s="34"/>
    </row>
    <row r="5514" ht="12.75">
      <c r="M5514" s="34"/>
    </row>
    <row r="5515" ht="12.75">
      <c r="M5515" s="34"/>
    </row>
    <row r="5516" ht="12.75">
      <c r="M5516" s="34"/>
    </row>
    <row r="5517" ht="12.75">
      <c r="M5517" s="34"/>
    </row>
    <row r="5518" ht="12.75">
      <c r="M5518" s="34"/>
    </row>
    <row r="5519" ht="12.75">
      <c r="M5519" s="34"/>
    </row>
    <row r="5520" ht="12.75">
      <c r="M5520" s="34"/>
    </row>
    <row r="5521" ht="12.75">
      <c r="M5521" s="34"/>
    </row>
    <row r="5522" ht="12.75">
      <c r="M5522" s="34"/>
    </row>
    <row r="5523" ht="12.75">
      <c r="M5523" s="34"/>
    </row>
    <row r="5524" ht="12.75">
      <c r="M5524" s="34"/>
    </row>
    <row r="5525" ht="12.75">
      <c r="M5525" s="34"/>
    </row>
    <row r="5526" ht="12.75">
      <c r="M5526" s="34"/>
    </row>
    <row r="5527" ht="12.75">
      <c r="M5527" s="34"/>
    </row>
    <row r="5528" ht="12.75">
      <c r="M5528" s="34"/>
    </row>
    <row r="5529" ht="12.75">
      <c r="M5529" s="34"/>
    </row>
    <row r="5530" ht="12.75">
      <c r="M5530" s="34"/>
    </row>
    <row r="5531" ht="12.75">
      <c r="M5531" s="34"/>
    </row>
    <row r="5532" ht="12.75">
      <c r="M5532" s="34"/>
    </row>
    <row r="5533" ht="12.75">
      <c r="M5533" s="34"/>
    </row>
    <row r="5534" ht="12.75">
      <c r="M5534" s="34"/>
    </row>
    <row r="5535" ht="12.75">
      <c r="M5535" s="34"/>
    </row>
    <row r="5536" ht="12.75">
      <c r="M5536" s="34"/>
    </row>
    <row r="5537" ht="12.75">
      <c r="M5537" s="34"/>
    </row>
    <row r="5538" ht="12.75">
      <c r="M5538" s="34"/>
    </row>
    <row r="5539" ht="12.75">
      <c r="M5539" s="34"/>
    </row>
    <row r="5540" ht="12.75">
      <c r="M5540" s="34"/>
    </row>
    <row r="5541" ht="12.75">
      <c r="M5541" s="34"/>
    </row>
    <row r="5542" ht="12.75">
      <c r="M5542" s="34"/>
    </row>
    <row r="5543" ht="12.75">
      <c r="M5543" s="34"/>
    </row>
    <row r="5544" ht="12.75">
      <c r="M5544" s="34"/>
    </row>
    <row r="5545" ht="12.75">
      <c r="M5545" s="34"/>
    </row>
    <row r="5546" ht="12.75">
      <c r="M5546" s="34"/>
    </row>
    <row r="5547" ht="12.75">
      <c r="M5547" s="34"/>
    </row>
    <row r="5548" ht="12.75">
      <c r="M5548" s="34"/>
    </row>
    <row r="5549" ht="12.75">
      <c r="M5549" s="34"/>
    </row>
    <row r="5550" ht="12.75">
      <c r="M5550" s="34"/>
    </row>
    <row r="5551" ht="12.75">
      <c r="M5551" s="34"/>
    </row>
    <row r="5552" ht="12.75">
      <c r="M5552" s="34"/>
    </row>
    <row r="5553" ht="12.75">
      <c r="M5553" s="34"/>
    </row>
    <row r="5554" ht="12.75">
      <c r="M5554" s="34"/>
    </row>
    <row r="5555" ht="12.75">
      <c r="M5555" s="34"/>
    </row>
    <row r="5556" ht="12.75">
      <c r="M5556" s="34"/>
    </row>
    <row r="5557" ht="12.75">
      <c r="M5557" s="34"/>
    </row>
    <row r="5558" ht="12.75">
      <c r="M5558" s="34"/>
    </row>
    <row r="5559" ht="12.75">
      <c r="M5559" s="34"/>
    </row>
    <row r="5560" ht="12.75">
      <c r="M5560" s="34"/>
    </row>
    <row r="5561" ht="12.75">
      <c r="M5561" s="34"/>
    </row>
    <row r="5562" ht="12.75">
      <c r="M5562" s="34"/>
    </row>
    <row r="5563" ht="12.75">
      <c r="M5563" s="34"/>
    </row>
    <row r="5564" ht="12.75">
      <c r="M5564" s="34"/>
    </row>
    <row r="5565" ht="12.75">
      <c r="M5565" s="34"/>
    </row>
    <row r="5566" ht="12.75">
      <c r="M5566" s="34"/>
    </row>
    <row r="5567" ht="12.75">
      <c r="M5567" s="34"/>
    </row>
    <row r="5568" ht="12.75">
      <c r="M5568" s="34"/>
    </row>
    <row r="5569" ht="12.75">
      <c r="M5569" s="34"/>
    </row>
    <row r="5570" ht="12.75">
      <c r="M5570" s="34"/>
    </row>
    <row r="5571" ht="12.75">
      <c r="M5571" s="34"/>
    </row>
    <row r="5572" ht="12.75">
      <c r="M5572" s="34"/>
    </row>
    <row r="5573" ht="12.75">
      <c r="M5573" s="34"/>
    </row>
    <row r="5574" ht="12.75">
      <c r="M5574" s="34"/>
    </row>
    <row r="5575" ht="12.75">
      <c r="M5575" s="34"/>
    </row>
    <row r="5576" ht="12.75">
      <c r="M5576" s="34"/>
    </row>
    <row r="5577" ht="12.75">
      <c r="M5577" s="34"/>
    </row>
    <row r="5578" ht="12.75">
      <c r="M5578" s="34"/>
    </row>
    <row r="5579" ht="12.75">
      <c r="M5579" s="34"/>
    </row>
    <row r="5580" ht="12.75">
      <c r="M5580" s="34"/>
    </row>
    <row r="5581" ht="12.75">
      <c r="M5581" s="34"/>
    </row>
    <row r="5582" ht="12.75">
      <c r="M5582" s="34"/>
    </row>
    <row r="5583" ht="12.75">
      <c r="M5583" s="34"/>
    </row>
    <row r="5584" ht="12.75">
      <c r="M5584" s="34"/>
    </row>
    <row r="5585" ht="12.75">
      <c r="M5585" s="34"/>
    </row>
    <row r="5586" ht="12.75">
      <c r="M5586" s="34"/>
    </row>
    <row r="5587" ht="12.75">
      <c r="M5587" s="34"/>
    </row>
    <row r="5588" ht="12.75">
      <c r="M5588" s="34"/>
    </row>
    <row r="5589" ht="12.75">
      <c r="M5589" s="34"/>
    </row>
    <row r="5590" ht="12.75">
      <c r="M5590" s="34"/>
    </row>
    <row r="5591" ht="12.75">
      <c r="M5591" s="34"/>
    </row>
    <row r="5592" ht="12.75">
      <c r="M5592" s="34"/>
    </row>
    <row r="5593" ht="12.75">
      <c r="M5593" s="34"/>
    </row>
    <row r="5594" ht="12.75">
      <c r="M5594" s="34"/>
    </row>
    <row r="5595" ht="12.75">
      <c r="M5595" s="34"/>
    </row>
    <row r="5596" ht="12.75">
      <c r="M5596" s="34"/>
    </row>
    <row r="5597" ht="12.75">
      <c r="M5597" s="34"/>
    </row>
    <row r="5598" ht="12.75">
      <c r="M5598" s="34"/>
    </row>
    <row r="5599" ht="12.75">
      <c r="M5599" s="34"/>
    </row>
    <row r="5600" ht="12.75">
      <c r="M5600" s="34"/>
    </row>
    <row r="5601" ht="12.75">
      <c r="M5601" s="34"/>
    </row>
    <row r="5602" ht="12.75">
      <c r="M5602" s="34"/>
    </row>
    <row r="5603" ht="12.75">
      <c r="M5603" s="34"/>
    </row>
    <row r="5604" ht="12.75">
      <c r="M5604" s="34"/>
    </row>
    <row r="5605" ht="12.75">
      <c r="M5605" s="34"/>
    </row>
    <row r="5606" ht="12.75">
      <c r="M5606" s="34"/>
    </row>
    <row r="5607" ht="12.75">
      <c r="M5607" s="34"/>
    </row>
    <row r="5608" ht="12.75">
      <c r="M5608" s="34"/>
    </row>
    <row r="5609" ht="12.75">
      <c r="M5609" s="34"/>
    </row>
    <row r="5610" ht="12.75">
      <c r="M5610" s="34"/>
    </row>
    <row r="5611" ht="12.75">
      <c r="M5611" s="34"/>
    </row>
    <row r="5612" ht="12.75">
      <c r="M5612" s="34"/>
    </row>
    <row r="5613" ht="12.75">
      <c r="M5613" s="34"/>
    </row>
    <row r="5614" ht="12.75">
      <c r="M5614" s="34"/>
    </row>
    <row r="5615" ht="12.75">
      <c r="M5615" s="34"/>
    </row>
    <row r="5616" ht="12.75">
      <c r="M5616" s="34"/>
    </row>
    <row r="5617" ht="12.75">
      <c r="M5617" s="34"/>
    </row>
    <row r="5618" ht="12.75">
      <c r="M5618" s="34"/>
    </row>
    <row r="5619" ht="12.75">
      <c r="M5619" s="34"/>
    </row>
    <row r="5620" ht="12.75">
      <c r="M5620" s="34"/>
    </row>
    <row r="5621" ht="12.75">
      <c r="M5621" s="34"/>
    </row>
    <row r="5622" ht="12.75">
      <c r="M5622" s="34"/>
    </row>
    <row r="5623" ht="12.75">
      <c r="M5623" s="34"/>
    </row>
    <row r="5624" ht="12.75">
      <c r="M5624" s="34"/>
    </row>
    <row r="5625" ht="12.75">
      <c r="M5625" s="34"/>
    </row>
    <row r="5626" ht="12.75">
      <c r="M5626" s="34"/>
    </row>
    <row r="5627" ht="12.75">
      <c r="M5627" s="34"/>
    </row>
    <row r="5628" ht="12.75">
      <c r="M5628" s="34"/>
    </row>
    <row r="5629" ht="12.75">
      <c r="M5629" s="34"/>
    </row>
    <row r="5630" ht="12.75">
      <c r="M5630" s="34"/>
    </row>
    <row r="5631" ht="12.75">
      <c r="M5631" s="34"/>
    </row>
    <row r="5632" ht="12.75">
      <c r="M5632" s="34"/>
    </row>
    <row r="5633" ht="12.75">
      <c r="M5633" s="34"/>
    </row>
    <row r="5634" ht="12.75">
      <c r="M5634" s="34"/>
    </row>
    <row r="5635" ht="12.75">
      <c r="M5635" s="34"/>
    </row>
    <row r="5636" ht="12.75">
      <c r="M5636" s="34"/>
    </row>
    <row r="5637" ht="12.75">
      <c r="M5637" s="34"/>
    </row>
    <row r="5638" ht="12.75">
      <c r="M5638" s="34"/>
    </row>
    <row r="5639" ht="12.75">
      <c r="M5639" s="34"/>
    </row>
    <row r="5640" ht="12.75">
      <c r="M5640" s="34"/>
    </row>
    <row r="5641" ht="12.75">
      <c r="M5641" s="34"/>
    </row>
    <row r="5642" ht="12.75">
      <c r="M5642" s="34"/>
    </row>
    <row r="5643" ht="12.75">
      <c r="M5643" s="34"/>
    </row>
    <row r="5644" ht="12.75">
      <c r="M5644" s="34"/>
    </row>
    <row r="5645" ht="12.75">
      <c r="M5645" s="34"/>
    </row>
    <row r="5646" ht="12.75">
      <c r="M5646" s="34"/>
    </row>
    <row r="5647" ht="12.75">
      <c r="M5647" s="34"/>
    </row>
    <row r="5648" ht="12.75">
      <c r="M5648" s="34"/>
    </row>
    <row r="5649" ht="12.75">
      <c r="M5649" s="34"/>
    </row>
    <row r="5650" ht="12.75">
      <c r="M5650" s="34"/>
    </row>
    <row r="5651" ht="12.75">
      <c r="M5651" s="34"/>
    </row>
    <row r="5652" ht="12.75">
      <c r="M5652" s="34"/>
    </row>
    <row r="5653" ht="12.75">
      <c r="M5653" s="34"/>
    </row>
    <row r="5654" ht="12.75">
      <c r="M5654" s="34"/>
    </row>
    <row r="5655" ht="12.75">
      <c r="M5655" s="34"/>
    </row>
    <row r="5656" ht="12.75">
      <c r="M5656" s="34"/>
    </row>
    <row r="5657" ht="12.75">
      <c r="M5657" s="34"/>
    </row>
    <row r="5658" ht="12.75">
      <c r="M5658" s="34"/>
    </row>
    <row r="5659" ht="12.75">
      <c r="M5659" s="34"/>
    </row>
    <row r="5660" ht="12.75">
      <c r="M5660" s="34"/>
    </row>
    <row r="5661" ht="12.75">
      <c r="M5661" s="34"/>
    </row>
    <row r="5662" ht="12.75">
      <c r="M5662" s="34"/>
    </row>
    <row r="5663" ht="12.75">
      <c r="M5663" s="34"/>
    </row>
    <row r="5664" ht="12.75">
      <c r="M5664" s="34"/>
    </row>
    <row r="5665" ht="12.75">
      <c r="M5665" s="34"/>
    </row>
    <row r="5666" ht="12.75">
      <c r="M5666" s="34"/>
    </row>
    <row r="5667" ht="12.75">
      <c r="M5667" s="34"/>
    </row>
    <row r="5668" ht="12.75">
      <c r="M5668" s="34"/>
    </row>
    <row r="5669" ht="12.75">
      <c r="M5669" s="34"/>
    </row>
    <row r="5670" ht="12.75">
      <c r="M5670" s="34"/>
    </row>
    <row r="5671" ht="12.75">
      <c r="M5671" s="34"/>
    </row>
    <row r="5672" ht="12.75">
      <c r="M5672" s="34"/>
    </row>
    <row r="5673" ht="12.75">
      <c r="M5673" s="34"/>
    </row>
    <row r="5674" ht="12.75">
      <c r="M5674" s="34"/>
    </row>
    <row r="5675" ht="12.75">
      <c r="M5675" s="34"/>
    </row>
    <row r="5676" ht="12.75">
      <c r="M5676" s="34"/>
    </row>
    <row r="5677" ht="12.75">
      <c r="M5677" s="34"/>
    </row>
    <row r="5678" ht="12.75">
      <c r="M5678" s="34"/>
    </row>
    <row r="5679" ht="12.75">
      <c r="M5679" s="34"/>
    </row>
    <row r="5680" ht="12.75">
      <c r="M5680" s="34"/>
    </row>
    <row r="5681" ht="12.75">
      <c r="M5681" s="34"/>
    </row>
    <row r="5682" ht="12.75">
      <c r="M5682" s="34"/>
    </row>
    <row r="5683" ht="12.75">
      <c r="M5683" s="34"/>
    </row>
    <row r="5684" ht="12.75">
      <c r="M5684" s="34"/>
    </row>
    <row r="5685" ht="12.75">
      <c r="M5685" s="34"/>
    </row>
    <row r="5686" ht="12.75">
      <c r="M5686" s="34"/>
    </row>
    <row r="5687" ht="12.75">
      <c r="M5687" s="34"/>
    </row>
    <row r="5688" ht="12.75">
      <c r="M5688" s="34"/>
    </row>
    <row r="5689" ht="12.75">
      <c r="M5689" s="34"/>
    </row>
    <row r="5690" ht="12.75">
      <c r="M5690" s="34"/>
    </row>
    <row r="5691" ht="12.75">
      <c r="M5691" s="34"/>
    </row>
    <row r="5692" ht="12.75">
      <c r="M5692" s="34"/>
    </row>
    <row r="5693" ht="12.75">
      <c r="M5693" s="34"/>
    </row>
    <row r="5694" ht="12.75">
      <c r="M5694" s="34"/>
    </row>
    <row r="5695" ht="12.75">
      <c r="M5695" s="34"/>
    </row>
    <row r="5696" ht="12.75">
      <c r="M5696" s="34"/>
    </row>
    <row r="5697" ht="12.75">
      <c r="M5697" s="34"/>
    </row>
    <row r="5698" ht="12.75">
      <c r="M5698" s="34"/>
    </row>
    <row r="5699" ht="12.75">
      <c r="M5699" s="34"/>
    </row>
    <row r="5700" ht="12.75">
      <c r="M5700" s="34"/>
    </row>
    <row r="5701" ht="12.75">
      <c r="M5701" s="34"/>
    </row>
    <row r="5702" ht="12.75">
      <c r="M5702" s="34"/>
    </row>
    <row r="5703" ht="12.75">
      <c r="M5703" s="34"/>
    </row>
    <row r="5704" ht="12.75">
      <c r="M5704" s="34"/>
    </row>
    <row r="5705" ht="12.75">
      <c r="M5705" s="34"/>
    </row>
    <row r="5706" ht="12.75">
      <c r="M5706" s="34"/>
    </row>
    <row r="5707" ht="12.75">
      <c r="M5707" s="34"/>
    </row>
    <row r="5708" ht="12.75">
      <c r="M5708" s="34"/>
    </row>
    <row r="5709" ht="12.75">
      <c r="M5709" s="34"/>
    </row>
    <row r="5710" ht="12.75">
      <c r="M5710" s="34"/>
    </row>
    <row r="5711" ht="12.75">
      <c r="M5711" s="34"/>
    </row>
    <row r="5712" ht="12.75">
      <c r="M5712" s="34"/>
    </row>
    <row r="5713" ht="12.75">
      <c r="M5713" s="34"/>
    </row>
    <row r="5714" ht="12.75">
      <c r="M5714" s="34"/>
    </row>
    <row r="5715" ht="12.75">
      <c r="M5715" s="34"/>
    </row>
    <row r="5716" ht="12.75">
      <c r="M5716" s="34"/>
    </row>
    <row r="5717" ht="12.75">
      <c r="M5717" s="34"/>
    </row>
    <row r="5718" ht="12.75">
      <c r="M5718" s="34"/>
    </row>
    <row r="5719" ht="12.75">
      <c r="M5719" s="34"/>
    </row>
    <row r="5720" ht="12.75">
      <c r="M5720" s="34"/>
    </row>
    <row r="5721" ht="12.75">
      <c r="M5721" s="34"/>
    </row>
    <row r="5722" ht="12.75">
      <c r="M5722" s="34"/>
    </row>
    <row r="5723" ht="12.75">
      <c r="M5723" s="34"/>
    </row>
    <row r="5724" ht="12.75">
      <c r="M5724" s="34"/>
    </row>
    <row r="5725" ht="12.75">
      <c r="M5725" s="34"/>
    </row>
    <row r="5726" ht="12.75">
      <c r="M5726" s="34"/>
    </row>
    <row r="5727" ht="12.75">
      <c r="M5727" s="34"/>
    </row>
    <row r="5728" ht="12.75">
      <c r="M5728" s="34"/>
    </row>
    <row r="5729" ht="12.75">
      <c r="M5729" s="34"/>
    </row>
    <row r="5730" ht="12.75">
      <c r="M5730" s="34"/>
    </row>
    <row r="5731" ht="12.75">
      <c r="M5731" s="34"/>
    </row>
    <row r="5732" ht="12.75">
      <c r="M5732" s="34"/>
    </row>
    <row r="5733" ht="12.75">
      <c r="M5733" s="34"/>
    </row>
    <row r="5734" ht="12.75">
      <c r="M5734" s="34"/>
    </row>
    <row r="5735" ht="12.75">
      <c r="M5735" s="34"/>
    </row>
    <row r="5736" ht="12.75">
      <c r="M5736" s="34"/>
    </row>
    <row r="5737" ht="12.75">
      <c r="M5737" s="34"/>
    </row>
    <row r="5738" ht="12.75">
      <c r="M5738" s="34"/>
    </row>
    <row r="5739" ht="12.75">
      <c r="M5739" s="34"/>
    </row>
    <row r="5740" ht="12.75">
      <c r="M5740" s="34"/>
    </row>
    <row r="5741" ht="12.75">
      <c r="M5741" s="34"/>
    </row>
    <row r="5742" ht="12.75">
      <c r="M5742" s="34"/>
    </row>
    <row r="5743" ht="12.75">
      <c r="M5743" s="34"/>
    </row>
    <row r="5744" ht="12.75">
      <c r="M5744" s="34"/>
    </row>
    <row r="5745" ht="12.75">
      <c r="M5745" s="34"/>
    </row>
    <row r="5746" ht="12.75">
      <c r="M5746" s="34"/>
    </row>
    <row r="5747" ht="12.75">
      <c r="M5747" s="34"/>
    </row>
    <row r="5748" ht="12.75">
      <c r="M5748" s="34"/>
    </row>
    <row r="5749" ht="12.75">
      <c r="M5749" s="34"/>
    </row>
    <row r="5750" ht="12.75">
      <c r="M5750" s="34"/>
    </row>
    <row r="5751" ht="12.75">
      <c r="M5751" s="34"/>
    </row>
    <row r="5752" ht="12.75">
      <c r="M5752" s="34"/>
    </row>
    <row r="5753" ht="12.75">
      <c r="M5753" s="34"/>
    </row>
    <row r="5754" ht="12.75">
      <c r="M5754" s="34"/>
    </row>
    <row r="5755" ht="12.75">
      <c r="M5755" s="34"/>
    </row>
    <row r="5756" ht="12.75">
      <c r="M5756" s="34"/>
    </row>
    <row r="5757" ht="12.75">
      <c r="M5757" s="34"/>
    </row>
    <row r="5758" ht="12.75">
      <c r="M5758" s="34"/>
    </row>
    <row r="5759" ht="12.75">
      <c r="M5759" s="34"/>
    </row>
    <row r="5760" ht="12.75">
      <c r="M5760" s="34"/>
    </row>
    <row r="5761" ht="12.75">
      <c r="M5761" s="34"/>
    </row>
    <row r="5762" ht="12.75">
      <c r="M5762" s="34"/>
    </row>
    <row r="5763" ht="12.75">
      <c r="M5763" s="34"/>
    </row>
    <row r="5764" ht="12.75">
      <c r="M5764" s="34"/>
    </row>
    <row r="5765" ht="12.75">
      <c r="M5765" s="34"/>
    </row>
    <row r="5766" ht="12.75">
      <c r="M5766" s="34"/>
    </row>
    <row r="5767" ht="12.75">
      <c r="M5767" s="34"/>
    </row>
    <row r="5768" ht="12.75">
      <c r="M5768" s="34"/>
    </row>
    <row r="5769" ht="12.75">
      <c r="M5769" s="34"/>
    </row>
    <row r="5770" ht="12.75">
      <c r="M5770" s="34"/>
    </row>
    <row r="5771" ht="12.75">
      <c r="M5771" s="34"/>
    </row>
    <row r="5772" ht="12.75">
      <c r="M5772" s="34"/>
    </row>
    <row r="5773" ht="12.75">
      <c r="M5773" s="34"/>
    </row>
    <row r="5774" ht="12.75">
      <c r="M5774" s="34"/>
    </row>
    <row r="5775" ht="12.75">
      <c r="M5775" s="34"/>
    </row>
    <row r="5776" ht="12.75">
      <c r="M5776" s="34"/>
    </row>
    <row r="5777" ht="12.75">
      <c r="M5777" s="34"/>
    </row>
    <row r="5778" ht="12.75">
      <c r="M5778" s="34"/>
    </row>
    <row r="5779" ht="12.75">
      <c r="M5779" s="34"/>
    </row>
    <row r="5780" ht="12.75">
      <c r="M5780" s="34"/>
    </row>
    <row r="5781" ht="12.75">
      <c r="M5781" s="34"/>
    </row>
    <row r="5782" ht="12.75">
      <c r="M5782" s="34"/>
    </row>
    <row r="5783" ht="12.75">
      <c r="M5783" s="34"/>
    </row>
    <row r="5784" ht="12.75">
      <c r="M5784" s="34"/>
    </row>
    <row r="5785" ht="12.75">
      <c r="M5785" s="34"/>
    </row>
    <row r="5786" ht="12.75">
      <c r="M5786" s="34"/>
    </row>
    <row r="5787" ht="12.75">
      <c r="M5787" s="34"/>
    </row>
    <row r="5788" ht="12.75">
      <c r="M5788" s="34"/>
    </row>
    <row r="5789" ht="12.75">
      <c r="M5789" s="34"/>
    </row>
    <row r="5790" ht="12.75">
      <c r="M5790" s="34"/>
    </row>
    <row r="5791" ht="12.75">
      <c r="M5791" s="34"/>
    </row>
    <row r="5792" ht="12.75">
      <c r="M5792" s="34"/>
    </row>
    <row r="5793" ht="12.75">
      <c r="M5793" s="34"/>
    </row>
    <row r="5794" ht="12.75">
      <c r="M5794" s="34"/>
    </row>
    <row r="5795" ht="12.75">
      <c r="M5795" s="34"/>
    </row>
    <row r="5796" ht="12.75">
      <c r="M5796" s="34"/>
    </row>
    <row r="5797" ht="12.75">
      <c r="M5797" s="34"/>
    </row>
    <row r="5798" ht="12.75">
      <c r="M5798" s="34"/>
    </row>
    <row r="5799" ht="12.75">
      <c r="M5799" s="34"/>
    </row>
    <row r="5800" ht="12.75">
      <c r="M5800" s="34"/>
    </row>
    <row r="5801" ht="12.75">
      <c r="M5801" s="34"/>
    </row>
    <row r="5802" ht="12.75">
      <c r="M5802" s="34"/>
    </row>
    <row r="5803" ht="12.75">
      <c r="M5803" s="34"/>
    </row>
    <row r="5804" ht="12.75">
      <c r="M5804" s="34"/>
    </row>
    <row r="5805" ht="12.75">
      <c r="M5805" s="34"/>
    </row>
    <row r="5806" ht="12.75">
      <c r="M5806" s="34"/>
    </row>
    <row r="5807" ht="12.75">
      <c r="M5807" s="34"/>
    </row>
    <row r="5808" ht="12.75">
      <c r="M5808" s="34"/>
    </row>
    <row r="5809" ht="12.75">
      <c r="M5809" s="34"/>
    </row>
    <row r="5810" ht="12.75">
      <c r="M5810" s="34"/>
    </row>
    <row r="5811" ht="12.75">
      <c r="M5811" s="34"/>
    </row>
    <row r="5812" ht="12.75">
      <c r="M5812" s="34"/>
    </row>
    <row r="5813" ht="12.75">
      <c r="M5813" s="34"/>
    </row>
    <row r="5814" ht="12.75">
      <c r="M5814" s="34"/>
    </row>
    <row r="5815" ht="12.75">
      <c r="M5815" s="34"/>
    </row>
    <row r="5816" ht="12.75">
      <c r="M5816" s="34"/>
    </row>
    <row r="5817" ht="12.75">
      <c r="M5817" s="34"/>
    </row>
    <row r="5818" ht="12.75">
      <c r="M5818" s="34"/>
    </row>
    <row r="5819" ht="12.75">
      <c r="M5819" s="34"/>
    </row>
    <row r="5820" ht="12.75">
      <c r="M5820" s="34"/>
    </row>
    <row r="5821" ht="12.75">
      <c r="M5821" s="34"/>
    </row>
    <row r="5822" ht="12.75">
      <c r="M5822" s="34"/>
    </row>
    <row r="5823" ht="12.75">
      <c r="M5823" s="34"/>
    </row>
    <row r="5824" ht="12.75">
      <c r="M5824" s="34"/>
    </row>
    <row r="5825" ht="12.75">
      <c r="M5825" s="34"/>
    </row>
    <row r="5826" ht="12.75">
      <c r="M5826" s="34"/>
    </row>
    <row r="5827" ht="12.75">
      <c r="M5827" s="34"/>
    </row>
    <row r="5828" ht="12.75">
      <c r="M5828" s="34"/>
    </row>
    <row r="5829" ht="12.75">
      <c r="M5829" s="34"/>
    </row>
    <row r="5830" ht="12.75">
      <c r="M5830" s="34"/>
    </row>
    <row r="5831" ht="12.75">
      <c r="M5831" s="34"/>
    </row>
    <row r="5832" ht="12.75">
      <c r="M5832" s="34"/>
    </row>
    <row r="5833" ht="12.75">
      <c r="M5833" s="34"/>
    </row>
    <row r="5834" ht="12.75">
      <c r="M5834" s="34"/>
    </row>
    <row r="5835" ht="12.75">
      <c r="M5835" s="34"/>
    </row>
    <row r="5836" ht="12.75">
      <c r="M5836" s="34"/>
    </row>
    <row r="5837" ht="12.75">
      <c r="M5837" s="34"/>
    </row>
    <row r="5838" ht="12.75">
      <c r="M5838" s="34"/>
    </row>
    <row r="5839" ht="12.75">
      <c r="M5839" s="34"/>
    </row>
    <row r="5840" ht="12.75">
      <c r="M5840" s="34"/>
    </row>
    <row r="5841" ht="12.75">
      <c r="M5841" s="34"/>
    </row>
    <row r="5842" ht="12.75">
      <c r="M5842" s="34"/>
    </row>
    <row r="5843" ht="12.75">
      <c r="M5843" s="34"/>
    </row>
    <row r="5844" ht="12.75">
      <c r="M5844" s="34"/>
    </row>
    <row r="5845" ht="12.75">
      <c r="M5845" s="34"/>
    </row>
    <row r="5846" ht="12.75">
      <c r="M5846" s="34"/>
    </row>
    <row r="5847" ht="12.75">
      <c r="M5847" s="34"/>
    </row>
    <row r="5848" ht="12.75">
      <c r="M5848" s="34"/>
    </row>
    <row r="5849" ht="12.75">
      <c r="M5849" s="34"/>
    </row>
    <row r="5850" ht="12.75">
      <c r="M5850" s="34"/>
    </row>
    <row r="5851" ht="12.75">
      <c r="M5851" s="34"/>
    </row>
    <row r="5852" ht="12.75">
      <c r="M5852" s="34"/>
    </row>
    <row r="5853" ht="12.75">
      <c r="M5853" s="34"/>
    </row>
    <row r="5854" ht="12.75">
      <c r="M5854" s="34"/>
    </row>
    <row r="5855" ht="12.75">
      <c r="M5855" s="34"/>
    </row>
    <row r="5856" ht="12.75">
      <c r="M5856" s="34"/>
    </row>
    <row r="5857" ht="12.75">
      <c r="M5857" s="34"/>
    </row>
    <row r="5858" ht="12.75">
      <c r="M5858" s="34"/>
    </row>
    <row r="5859" ht="12.75">
      <c r="M5859" s="34"/>
    </row>
    <row r="5860" ht="12.75">
      <c r="M5860" s="34"/>
    </row>
    <row r="5861" ht="12.75">
      <c r="M5861" s="34"/>
    </row>
    <row r="5862" ht="12.75">
      <c r="M5862" s="34"/>
    </row>
    <row r="5863" ht="12.75">
      <c r="M5863" s="34"/>
    </row>
    <row r="5864" ht="12.75">
      <c r="M5864" s="34"/>
    </row>
    <row r="5865" ht="12.75">
      <c r="M5865" s="34"/>
    </row>
    <row r="5866" ht="12.75">
      <c r="M5866" s="34"/>
    </row>
    <row r="5867" ht="12.75">
      <c r="M5867" s="34"/>
    </row>
    <row r="5868" ht="12.75">
      <c r="M5868" s="34"/>
    </row>
    <row r="5869" ht="12.75">
      <c r="M5869" s="34"/>
    </row>
    <row r="5870" ht="12.75">
      <c r="M5870" s="34"/>
    </row>
    <row r="5871" ht="12.75">
      <c r="M5871" s="34"/>
    </row>
    <row r="5872" ht="12.75">
      <c r="M5872" s="34"/>
    </row>
    <row r="5873" ht="12.75">
      <c r="M5873" s="34"/>
    </row>
    <row r="5874" ht="12.75">
      <c r="M5874" s="34"/>
    </row>
    <row r="5875" ht="12.75">
      <c r="M5875" s="34"/>
    </row>
    <row r="5876" ht="12.75">
      <c r="M5876" s="34"/>
    </row>
    <row r="5877" ht="12.75">
      <c r="M5877" s="34"/>
    </row>
    <row r="5878" ht="12.75">
      <c r="M5878" s="34"/>
    </row>
    <row r="5879" ht="12.75">
      <c r="M5879" s="34"/>
    </row>
    <row r="5880" ht="12.75">
      <c r="M5880" s="34"/>
    </row>
    <row r="5881" ht="12.75">
      <c r="M5881" s="34"/>
    </row>
    <row r="5882" ht="12.75">
      <c r="M5882" s="34"/>
    </row>
    <row r="5883" ht="12.75">
      <c r="M5883" s="34"/>
    </row>
    <row r="5884" ht="12.75">
      <c r="M5884" s="34"/>
    </row>
    <row r="5885" ht="12.75">
      <c r="M5885" s="34"/>
    </row>
    <row r="5886" ht="12.75">
      <c r="M5886" s="34"/>
    </row>
    <row r="5887" ht="12.75">
      <c r="M5887" s="34"/>
    </row>
    <row r="5888" ht="12.75">
      <c r="M5888" s="34"/>
    </row>
    <row r="5889" ht="12.75">
      <c r="M5889" s="34"/>
    </row>
    <row r="5890" ht="12.75">
      <c r="M5890" s="34"/>
    </row>
    <row r="5891" ht="12.75">
      <c r="M5891" s="34"/>
    </row>
    <row r="5892" ht="12.75">
      <c r="M5892" s="34"/>
    </row>
    <row r="5893" ht="12.75">
      <c r="M5893" s="34"/>
    </row>
    <row r="5894" ht="12.75">
      <c r="M5894" s="34"/>
    </row>
    <row r="5895" ht="12.75">
      <c r="M5895" s="34"/>
    </row>
    <row r="5896" ht="12.75">
      <c r="M5896" s="34"/>
    </row>
    <row r="5897" ht="12.75">
      <c r="M5897" s="34"/>
    </row>
    <row r="5898" ht="12.75">
      <c r="M5898" s="34"/>
    </row>
    <row r="5899" ht="12.75">
      <c r="M5899" s="34"/>
    </row>
    <row r="5900" ht="12.75">
      <c r="M5900" s="34"/>
    </row>
    <row r="5901" ht="12.75">
      <c r="M5901" s="34"/>
    </row>
    <row r="5902" ht="12.75">
      <c r="M5902" s="34"/>
    </row>
    <row r="5903" ht="12.75">
      <c r="M5903" s="34"/>
    </row>
    <row r="5904" ht="12.75">
      <c r="M5904" s="34"/>
    </row>
    <row r="5905" ht="12.75">
      <c r="M5905" s="34"/>
    </row>
    <row r="5906" ht="12.75">
      <c r="M5906" s="34"/>
    </row>
    <row r="5907" ht="12.75">
      <c r="M5907" s="34"/>
    </row>
    <row r="5908" ht="12.75">
      <c r="M5908" s="34"/>
    </row>
    <row r="5909" ht="12.75">
      <c r="M5909" s="34"/>
    </row>
    <row r="5910" ht="12.75">
      <c r="M5910" s="34"/>
    </row>
    <row r="5911" ht="12.75">
      <c r="M5911" s="34"/>
    </row>
    <row r="5912" ht="12.75">
      <c r="M5912" s="34"/>
    </row>
    <row r="5913" ht="12.75">
      <c r="M5913" s="34"/>
    </row>
    <row r="5914" ht="12.75">
      <c r="M5914" s="34"/>
    </row>
    <row r="5915" ht="12.75">
      <c r="M5915" s="34"/>
    </row>
    <row r="5916" ht="12.75">
      <c r="M5916" s="34"/>
    </row>
    <row r="5917" ht="12.75">
      <c r="M5917" s="34"/>
    </row>
    <row r="5918" ht="12.75">
      <c r="M5918" s="34"/>
    </row>
    <row r="5919" ht="12.75">
      <c r="M5919" s="34"/>
    </row>
    <row r="5920" ht="12.75">
      <c r="M5920" s="34"/>
    </row>
    <row r="5921" ht="12.75">
      <c r="M5921" s="34"/>
    </row>
    <row r="5922" ht="12.75">
      <c r="M5922" s="34"/>
    </row>
    <row r="5923" ht="12.75">
      <c r="M5923" s="34"/>
    </row>
    <row r="5924" ht="12.75">
      <c r="M5924" s="34"/>
    </row>
    <row r="5925" ht="12.75">
      <c r="M5925" s="34"/>
    </row>
    <row r="5926" ht="12.75">
      <c r="M5926" s="34"/>
    </row>
    <row r="5927" ht="12.75">
      <c r="M5927" s="34"/>
    </row>
    <row r="5928" ht="12.75">
      <c r="M5928" s="34"/>
    </row>
    <row r="5929" ht="12.75">
      <c r="M5929" s="34"/>
    </row>
    <row r="5930" ht="12.75">
      <c r="M5930" s="34"/>
    </row>
    <row r="5931" ht="12.75">
      <c r="M5931" s="34"/>
    </row>
    <row r="5932" ht="12.75">
      <c r="M5932" s="34"/>
    </row>
    <row r="5933" ht="12.75">
      <c r="M5933" s="34"/>
    </row>
    <row r="5934" ht="12.75">
      <c r="M5934" s="34"/>
    </row>
    <row r="5935" ht="12.75">
      <c r="M5935" s="34"/>
    </row>
    <row r="5936" ht="12.75">
      <c r="M5936" s="34"/>
    </row>
    <row r="5937" ht="12.75">
      <c r="M5937" s="34"/>
    </row>
    <row r="5938" ht="12.75">
      <c r="M5938" s="34"/>
    </row>
    <row r="5939" ht="12.75">
      <c r="M5939" s="34"/>
    </row>
    <row r="5940" ht="12.75">
      <c r="M5940" s="34"/>
    </row>
    <row r="5941" ht="12.75">
      <c r="M5941" s="34"/>
    </row>
    <row r="5942" ht="12.75">
      <c r="M5942" s="34"/>
    </row>
    <row r="5943" ht="12.75">
      <c r="M5943" s="34"/>
    </row>
    <row r="5944" ht="12.75">
      <c r="M5944" s="34"/>
    </row>
    <row r="5945" ht="12.75">
      <c r="M5945" s="34"/>
    </row>
    <row r="5946" ht="12.75">
      <c r="M5946" s="34"/>
    </row>
    <row r="5947" ht="12.75">
      <c r="M5947" s="34"/>
    </row>
    <row r="5948" ht="12.75">
      <c r="M5948" s="34"/>
    </row>
    <row r="5949" ht="12.75">
      <c r="M5949" s="34"/>
    </row>
    <row r="5950" ht="12.75">
      <c r="M5950" s="34"/>
    </row>
    <row r="5951" ht="12.75">
      <c r="M5951" s="34"/>
    </row>
    <row r="5952" ht="12.75">
      <c r="M5952" s="34"/>
    </row>
    <row r="5953" ht="12.75">
      <c r="M5953" s="34"/>
    </row>
    <row r="5954" ht="12.75">
      <c r="M5954" s="34"/>
    </row>
    <row r="5955" ht="12.75">
      <c r="M5955" s="34"/>
    </row>
    <row r="5956" ht="12.75">
      <c r="M5956" s="34"/>
    </row>
    <row r="5957" ht="12.75">
      <c r="M5957" s="34"/>
    </row>
    <row r="5958" ht="12.75">
      <c r="M5958" s="34"/>
    </row>
    <row r="5959" ht="12.75">
      <c r="M5959" s="34"/>
    </row>
    <row r="5960" ht="12.75">
      <c r="M5960" s="34"/>
    </row>
    <row r="5961" ht="12.75">
      <c r="M5961" s="34"/>
    </row>
    <row r="5962" ht="12.75">
      <c r="M5962" s="34"/>
    </row>
    <row r="5963" ht="12.75">
      <c r="M5963" s="34"/>
    </row>
    <row r="5964" ht="12.75">
      <c r="M5964" s="34"/>
    </row>
    <row r="5965" ht="12.75">
      <c r="M5965" s="34"/>
    </row>
    <row r="5966" ht="12.75">
      <c r="M5966" s="34"/>
    </row>
    <row r="5967" ht="12.75">
      <c r="M5967" s="34"/>
    </row>
    <row r="5968" ht="12.75">
      <c r="M5968" s="34"/>
    </row>
    <row r="5969" ht="12.75">
      <c r="M5969" s="34"/>
    </row>
    <row r="5970" ht="12.75">
      <c r="M5970" s="34"/>
    </row>
    <row r="5971" ht="12.75">
      <c r="M5971" s="34"/>
    </row>
    <row r="5972" ht="12.75">
      <c r="M5972" s="34"/>
    </row>
    <row r="5973" ht="12.75">
      <c r="M5973" s="34"/>
    </row>
    <row r="5974" ht="12.75">
      <c r="M5974" s="34"/>
    </row>
    <row r="5975" ht="12.75">
      <c r="M5975" s="34"/>
    </row>
    <row r="5976" ht="12.75">
      <c r="M5976" s="34"/>
    </row>
    <row r="5977" ht="12.75">
      <c r="M5977" s="34"/>
    </row>
    <row r="5978" ht="12.75">
      <c r="M5978" s="34"/>
    </row>
    <row r="5979" ht="12.75">
      <c r="M5979" s="34"/>
    </row>
    <row r="5980" ht="12.75">
      <c r="M5980" s="34"/>
    </row>
    <row r="5981" ht="12.75">
      <c r="M5981" s="34"/>
    </row>
    <row r="5982" ht="12.75">
      <c r="M5982" s="34"/>
    </row>
    <row r="5983" ht="12.75">
      <c r="M5983" s="34"/>
    </row>
    <row r="5984" ht="12.75">
      <c r="M5984" s="34"/>
    </row>
    <row r="5985" ht="12.75">
      <c r="M5985" s="34"/>
    </row>
    <row r="5986" ht="12.75">
      <c r="M5986" s="34"/>
    </row>
    <row r="5987" ht="12.75">
      <c r="M5987" s="34"/>
    </row>
    <row r="5988" ht="12.75">
      <c r="M5988" s="34"/>
    </row>
    <row r="5989" ht="12.75">
      <c r="M5989" s="34"/>
    </row>
    <row r="5990" ht="12.75">
      <c r="M5990" s="34"/>
    </row>
    <row r="5991" ht="12.75">
      <c r="M5991" s="34"/>
    </row>
    <row r="5992" ht="12.75">
      <c r="M5992" s="34"/>
    </row>
    <row r="5993" ht="12.75">
      <c r="M5993" s="34"/>
    </row>
    <row r="5994" ht="12.75">
      <c r="M5994" s="34"/>
    </row>
    <row r="5995" ht="12.75">
      <c r="M5995" s="34"/>
    </row>
    <row r="5996" ht="12.75">
      <c r="M5996" s="34"/>
    </row>
    <row r="5997" ht="12.75">
      <c r="M5997" s="34"/>
    </row>
    <row r="5998" ht="12.75">
      <c r="M5998" s="34"/>
    </row>
    <row r="5999" ht="12.75">
      <c r="M5999" s="34"/>
    </row>
    <row r="6000" ht="12.75">
      <c r="M6000" s="34"/>
    </row>
    <row r="6001" ht="12.75">
      <c r="M6001" s="34"/>
    </row>
    <row r="6002" ht="12.75">
      <c r="M6002" s="34"/>
    </row>
    <row r="6003" ht="12.75">
      <c r="M6003" s="34"/>
    </row>
    <row r="6004" ht="12.75">
      <c r="M6004" s="34"/>
    </row>
    <row r="6005" ht="12.75">
      <c r="M6005" s="34"/>
    </row>
    <row r="6006" ht="12.75">
      <c r="M6006" s="34"/>
    </row>
    <row r="6007" ht="12.75">
      <c r="M6007" s="34"/>
    </row>
    <row r="6008" ht="12.75">
      <c r="M6008" s="34"/>
    </row>
    <row r="6009" ht="12.75">
      <c r="M6009" s="34"/>
    </row>
    <row r="6010" ht="12.75">
      <c r="M6010" s="34"/>
    </row>
    <row r="6011" ht="12.75">
      <c r="M6011" s="34"/>
    </row>
    <row r="6012" ht="12.75">
      <c r="M6012" s="34"/>
    </row>
    <row r="6013" ht="12.75">
      <c r="M6013" s="34"/>
    </row>
    <row r="6014" ht="12.75">
      <c r="M6014" s="34"/>
    </row>
    <row r="6015" ht="12.75">
      <c r="M6015" s="34"/>
    </row>
    <row r="6016" ht="12.75">
      <c r="M6016" s="34"/>
    </row>
    <row r="6017" ht="12.75">
      <c r="M6017" s="34"/>
    </row>
    <row r="6018" ht="12.75">
      <c r="M6018" s="34"/>
    </row>
    <row r="6019" ht="12.75">
      <c r="M6019" s="34"/>
    </row>
    <row r="6020" ht="12.75">
      <c r="M6020" s="34"/>
    </row>
    <row r="6021" ht="12.75">
      <c r="M6021" s="34"/>
    </row>
    <row r="6022" ht="12.75">
      <c r="M6022" s="34"/>
    </row>
    <row r="6023" ht="12.75">
      <c r="M6023" s="34"/>
    </row>
    <row r="6024" ht="12.75">
      <c r="M6024" s="34"/>
    </row>
    <row r="6025" ht="12.75">
      <c r="M6025" s="34"/>
    </row>
    <row r="6026" ht="12.75">
      <c r="M6026" s="34"/>
    </row>
    <row r="6027" ht="12.75">
      <c r="M6027" s="34"/>
    </row>
    <row r="6028" ht="12.75">
      <c r="M6028" s="34"/>
    </row>
    <row r="6029" ht="12.75">
      <c r="M6029" s="34"/>
    </row>
    <row r="6030" ht="12.75">
      <c r="M6030" s="34"/>
    </row>
    <row r="6031" ht="12.75">
      <c r="M6031" s="34"/>
    </row>
    <row r="6032" ht="12.75">
      <c r="M6032" s="34"/>
    </row>
    <row r="6033" ht="12.75">
      <c r="M6033" s="34"/>
    </row>
    <row r="6034" ht="12.75">
      <c r="M6034" s="34"/>
    </row>
    <row r="6035" ht="12.75">
      <c r="M6035" s="34"/>
    </row>
    <row r="6036" ht="12.75">
      <c r="M6036" s="34"/>
    </row>
    <row r="6037" ht="12.75">
      <c r="M6037" s="34"/>
    </row>
    <row r="6038" ht="12.75">
      <c r="M6038" s="34"/>
    </row>
    <row r="6039" ht="12.75">
      <c r="M6039" s="34"/>
    </row>
    <row r="6040" ht="12.75">
      <c r="M6040" s="34"/>
    </row>
    <row r="6041" ht="12.75">
      <c r="M6041" s="34"/>
    </row>
    <row r="6042" ht="12.75">
      <c r="M6042" s="34"/>
    </row>
    <row r="6043" ht="12.75">
      <c r="M6043" s="34"/>
    </row>
    <row r="6044" ht="12.75">
      <c r="M6044" s="34"/>
    </row>
    <row r="6045" ht="12.75">
      <c r="M6045" s="34"/>
    </row>
    <row r="6046" ht="12.75">
      <c r="M6046" s="34"/>
    </row>
    <row r="6047" ht="12.75">
      <c r="M6047" s="34"/>
    </row>
    <row r="6048" ht="12.75">
      <c r="M6048" s="34"/>
    </row>
    <row r="6049" ht="12.75">
      <c r="M6049" s="34"/>
    </row>
    <row r="6050" ht="12.75">
      <c r="M6050" s="34"/>
    </row>
    <row r="6051" ht="12.75">
      <c r="M6051" s="34"/>
    </row>
    <row r="6052" ht="12.75">
      <c r="M6052" s="34"/>
    </row>
    <row r="6053" ht="12.75">
      <c r="M6053" s="34"/>
    </row>
    <row r="6054" ht="12.75">
      <c r="M6054" s="34"/>
    </row>
    <row r="6055" ht="12.75">
      <c r="M6055" s="34"/>
    </row>
    <row r="6056" ht="12.75">
      <c r="M6056" s="34"/>
    </row>
    <row r="6057" ht="12.75">
      <c r="M6057" s="34"/>
    </row>
    <row r="6058" ht="12.75">
      <c r="M6058" s="34"/>
    </row>
    <row r="6059" ht="12.75">
      <c r="M6059" s="34"/>
    </row>
    <row r="6060" ht="12.75">
      <c r="M6060" s="34"/>
    </row>
    <row r="6061" ht="12.75">
      <c r="M6061" s="34"/>
    </row>
    <row r="6062" ht="12.75">
      <c r="M6062" s="34"/>
    </row>
    <row r="6063" ht="12.75">
      <c r="M6063" s="34"/>
    </row>
    <row r="6064" ht="12.75">
      <c r="M6064" s="34"/>
    </row>
    <row r="6065" ht="12.75">
      <c r="M6065" s="34"/>
    </row>
    <row r="6066" ht="12.75">
      <c r="M6066" s="34"/>
    </row>
    <row r="6067" ht="12.75">
      <c r="M6067" s="34"/>
    </row>
    <row r="6068" ht="12.75">
      <c r="M6068" s="34"/>
    </row>
    <row r="6069" ht="12.75">
      <c r="M6069" s="34"/>
    </row>
    <row r="6070" ht="12.75">
      <c r="M6070" s="34"/>
    </row>
    <row r="6071" ht="12.75">
      <c r="M6071" s="34"/>
    </row>
    <row r="6072" ht="12.75">
      <c r="M6072" s="34"/>
    </row>
    <row r="6073" ht="12.75">
      <c r="M6073" s="34"/>
    </row>
    <row r="6074" ht="12.75">
      <c r="M6074" s="34"/>
    </row>
    <row r="6075" ht="12.75">
      <c r="M6075" s="34"/>
    </row>
    <row r="6076" ht="12.75">
      <c r="M6076" s="34"/>
    </row>
    <row r="6077" ht="12.75">
      <c r="M6077" s="34"/>
    </row>
    <row r="6078" ht="12.75">
      <c r="M6078" s="34"/>
    </row>
    <row r="6079" ht="12.75">
      <c r="M6079" s="34"/>
    </row>
    <row r="6080" ht="12.75">
      <c r="M6080" s="34"/>
    </row>
    <row r="6081" ht="12.75">
      <c r="M6081" s="34"/>
    </row>
    <row r="6082" ht="12.75">
      <c r="M6082" s="34"/>
    </row>
    <row r="6083" ht="12.75">
      <c r="M6083" s="34"/>
    </row>
    <row r="6084" ht="12.75">
      <c r="M6084" s="34"/>
    </row>
    <row r="6085" ht="12.75">
      <c r="M6085" s="34"/>
    </row>
    <row r="6086" ht="12.75">
      <c r="M6086" s="34"/>
    </row>
    <row r="6087" ht="12.75">
      <c r="M6087" s="34"/>
    </row>
    <row r="6088" ht="12.75">
      <c r="M6088" s="34"/>
    </row>
    <row r="6089" ht="12.75">
      <c r="M6089" s="34"/>
    </row>
    <row r="6090" ht="12.75">
      <c r="M6090" s="34"/>
    </row>
    <row r="6091" ht="12.75">
      <c r="M6091" s="34"/>
    </row>
    <row r="6092" ht="12.75">
      <c r="M6092" s="34"/>
    </row>
    <row r="6093" ht="12.75">
      <c r="M6093" s="34"/>
    </row>
    <row r="6094" ht="12.75">
      <c r="M6094" s="34"/>
    </row>
    <row r="6095" ht="12.75">
      <c r="M6095" s="34"/>
    </row>
    <row r="6096" ht="12.75">
      <c r="M6096" s="34"/>
    </row>
    <row r="6097" ht="12.75">
      <c r="M6097" s="34"/>
    </row>
    <row r="6098" ht="12.75">
      <c r="M6098" s="34"/>
    </row>
    <row r="6099" ht="12.75">
      <c r="M6099" s="34"/>
    </row>
    <row r="6100" ht="12.75">
      <c r="M6100" s="34"/>
    </row>
    <row r="6101" ht="12.75">
      <c r="M6101" s="34"/>
    </row>
    <row r="6102" ht="12.75">
      <c r="M6102" s="34"/>
    </row>
    <row r="6103" ht="12.75">
      <c r="M6103" s="34"/>
    </row>
    <row r="6104" ht="12.75">
      <c r="M6104" s="34"/>
    </row>
    <row r="6105" ht="12.75">
      <c r="M6105" s="34"/>
    </row>
    <row r="6106" ht="12.75">
      <c r="M6106" s="34"/>
    </row>
    <row r="6107" ht="12.75">
      <c r="M6107" s="34"/>
    </row>
    <row r="6108" ht="12.75">
      <c r="M6108" s="34"/>
    </row>
    <row r="6109" ht="12.75">
      <c r="M6109" s="34"/>
    </row>
    <row r="6110" ht="12.75">
      <c r="M6110" s="34"/>
    </row>
    <row r="6111" ht="12.75">
      <c r="M6111" s="34"/>
    </row>
    <row r="6112" ht="12.75">
      <c r="M6112" s="34"/>
    </row>
    <row r="6113" ht="12.75">
      <c r="M6113" s="34"/>
    </row>
    <row r="6114" ht="12.75">
      <c r="M6114" s="34"/>
    </row>
    <row r="6115" ht="12.75">
      <c r="M6115" s="34"/>
    </row>
    <row r="6116" ht="12.75">
      <c r="M6116" s="34"/>
    </row>
    <row r="6117" ht="12.75">
      <c r="M6117" s="34"/>
    </row>
    <row r="6118" ht="12.75">
      <c r="M6118" s="34"/>
    </row>
    <row r="6119" ht="12.75">
      <c r="M6119" s="34"/>
    </row>
    <row r="6120" ht="12.75">
      <c r="M6120" s="34"/>
    </row>
    <row r="6121" ht="12.75">
      <c r="M6121" s="34"/>
    </row>
    <row r="6122" ht="12.75">
      <c r="M6122" s="34"/>
    </row>
    <row r="6123" ht="12.75">
      <c r="M6123" s="34"/>
    </row>
    <row r="6124" ht="12.75">
      <c r="M6124" s="34"/>
    </row>
    <row r="6125" ht="12.75">
      <c r="M6125" s="34"/>
    </row>
    <row r="6126" ht="12.75">
      <c r="M6126" s="34"/>
    </row>
    <row r="6127" ht="12.75">
      <c r="M6127" s="34"/>
    </row>
    <row r="6128" ht="12.75">
      <c r="M6128" s="34"/>
    </row>
    <row r="6129" ht="12.75">
      <c r="M6129" s="34"/>
    </row>
    <row r="6130" ht="12.75">
      <c r="M6130" s="34"/>
    </row>
    <row r="6131" ht="12.75">
      <c r="M6131" s="34"/>
    </row>
    <row r="6132" ht="12.75">
      <c r="M6132" s="34"/>
    </row>
    <row r="6133" ht="12.75">
      <c r="M6133" s="34"/>
    </row>
    <row r="6134" ht="12.75">
      <c r="M6134" s="34"/>
    </row>
    <row r="6135" ht="12.75">
      <c r="M6135" s="34"/>
    </row>
    <row r="6136" ht="12.75">
      <c r="M6136" s="34"/>
    </row>
    <row r="6137" ht="12.75">
      <c r="M6137" s="34"/>
    </row>
    <row r="6138" ht="12.75">
      <c r="M6138" s="34"/>
    </row>
    <row r="6139" ht="12.75">
      <c r="M6139" s="34"/>
    </row>
    <row r="6140" ht="12.75">
      <c r="M6140" s="34"/>
    </row>
    <row r="6141" ht="12.75">
      <c r="M6141" s="34"/>
    </row>
    <row r="6142" ht="12.75">
      <c r="M6142" s="34"/>
    </row>
    <row r="6143" ht="12.75">
      <c r="M6143" s="34"/>
    </row>
    <row r="6144" ht="12.75">
      <c r="M6144" s="34"/>
    </row>
    <row r="6145" ht="12.75">
      <c r="M6145" s="34"/>
    </row>
    <row r="6146" ht="12.75">
      <c r="M6146" s="34"/>
    </row>
    <row r="6147" ht="12.75">
      <c r="M6147" s="34"/>
    </row>
    <row r="6148" ht="12.75">
      <c r="M6148" s="34"/>
    </row>
    <row r="6149" ht="12.75">
      <c r="M6149" s="34"/>
    </row>
    <row r="6150" ht="12.75">
      <c r="M6150" s="34"/>
    </row>
    <row r="6151" ht="12.75">
      <c r="M6151" s="34"/>
    </row>
    <row r="6152" ht="12.75">
      <c r="M6152" s="34"/>
    </row>
    <row r="6153" ht="12.75">
      <c r="M6153" s="34"/>
    </row>
    <row r="6154" ht="12.75">
      <c r="M6154" s="34"/>
    </row>
    <row r="6155" ht="12.75">
      <c r="M6155" s="34"/>
    </row>
    <row r="6156" ht="12.75">
      <c r="M6156" s="34"/>
    </row>
    <row r="6157" ht="12.75">
      <c r="M6157" s="34"/>
    </row>
    <row r="6158" ht="12.75">
      <c r="M6158" s="34"/>
    </row>
    <row r="6159" ht="12.75">
      <c r="M6159" s="34"/>
    </row>
    <row r="6160" ht="12.75">
      <c r="M6160" s="34"/>
    </row>
    <row r="6161" ht="12.75">
      <c r="M6161" s="34"/>
    </row>
    <row r="6162" ht="12.75">
      <c r="M6162" s="34"/>
    </row>
    <row r="6163" ht="12.75">
      <c r="M6163" s="34"/>
    </row>
    <row r="6164" ht="12.75">
      <c r="M6164" s="34"/>
    </row>
    <row r="6165" ht="12.75">
      <c r="M6165" s="34"/>
    </row>
    <row r="6166" ht="12.75">
      <c r="M6166" s="34"/>
    </row>
    <row r="6167" ht="12.75">
      <c r="M6167" s="34"/>
    </row>
    <row r="6168" ht="12.75">
      <c r="M6168" s="34"/>
    </row>
    <row r="6169" ht="12.75">
      <c r="M6169" s="34"/>
    </row>
    <row r="6170" ht="12.75">
      <c r="M6170" s="34"/>
    </row>
    <row r="6171" ht="12.75">
      <c r="M6171" s="34"/>
    </row>
    <row r="6172" ht="12.75">
      <c r="M6172" s="34"/>
    </row>
    <row r="6173" ht="12.75">
      <c r="M6173" s="34"/>
    </row>
    <row r="6174" ht="12.75">
      <c r="M6174" s="34"/>
    </row>
    <row r="6175" ht="12.75">
      <c r="M6175" s="34"/>
    </row>
    <row r="6176" ht="12.75">
      <c r="M6176" s="34"/>
    </row>
    <row r="6177" ht="12.75">
      <c r="M6177" s="34"/>
    </row>
    <row r="6178" ht="12.75">
      <c r="M6178" s="34"/>
    </row>
    <row r="6179" ht="12.75">
      <c r="M6179" s="34"/>
    </row>
    <row r="6180" ht="12.75">
      <c r="M6180" s="34"/>
    </row>
    <row r="6181" ht="12.75">
      <c r="M6181" s="34"/>
    </row>
    <row r="6182" ht="12.75">
      <c r="M6182" s="34"/>
    </row>
    <row r="6183" ht="12.75">
      <c r="M6183" s="34"/>
    </row>
    <row r="6184" ht="12.75">
      <c r="M6184" s="34"/>
    </row>
    <row r="6185" ht="12.75">
      <c r="M6185" s="34"/>
    </row>
    <row r="6186" ht="12.75">
      <c r="M6186" s="34"/>
    </row>
    <row r="6187" ht="12.75">
      <c r="M6187" s="34"/>
    </row>
    <row r="6188" ht="12.75">
      <c r="M6188" s="34"/>
    </row>
    <row r="6189" ht="12.75">
      <c r="M6189" s="34"/>
    </row>
    <row r="6190" ht="12.75">
      <c r="M6190" s="34"/>
    </row>
    <row r="6191" ht="12.75">
      <c r="M6191" s="34"/>
    </row>
    <row r="6192" ht="12.75">
      <c r="M6192" s="34"/>
    </row>
    <row r="6193" ht="12.75">
      <c r="M6193" s="34"/>
    </row>
    <row r="6194" ht="12.75">
      <c r="M6194" s="34"/>
    </row>
    <row r="6195" ht="12.75">
      <c r="M6195" s="34"/>
    </row>
    <row r="6196" ht="12.75">
      <c r="M6196" s="34"/>
    </row>
    <row r="6197" ht="12.75">
      <c r="M6197" s="34"/>
    </row>
    <row r="6198" ht="12.75">
      <c r="M6198" s="34"/>
    </row>
    <row r="6199" ht="12.75">
      <c r="M6199" s="34"/>
    </row>
    <row r="6200" ht="12.75">
      <c r="M6200" s="34"/>
    </row>
    <row r="6201" ht="12.75">
      <c r="M6201" s="34"/>
    </row>
    <row r="6202" ht="12.75">
      <c r="M6202" s="34"/>
    </row>
    <row r="6203" ht="12.75">
      <c r="M6203" s="34"/>
    </row>
    <row r="6204" ht="12.75">
      <c r="M6204" s="34"/>
    </row>
    <row r="6205" ht="12.75">
      <c r="M6205" s="34"/>
    </row>
    <row r="6206" ht="12.75">
      <c r="M6206" s="34"/>
    </row>
    <row r="6207" ht="12.75">
      <c r="M6207" s="34"/>
    </row>
    <row r="6208" ht="12.75">
      <c r="M6208" s="34"/>
    </row>
    <row r="6209" ht="12.75">
      <c r="M6209" s="34"/>
    </row>
    <row r="6210" ht="12.75">
      <c r="M6210" s="34"/>
    </row>
    <row r="6211" ht="12.75">
      <c r="M6211" s="34"/>
    </row>
    <row r="6212" ht="12.75">
      <c r="M6212" s="34"/>
    </row>
    <row r="6213" ht="12.75">
      <c r="M6213" s="34"/>
    </row>
    <row r="6214" ht="12.75">
      <c r="M6214" s="34"/>
    </row>
    <row r="6215" ht="12.75">
      <c r="M6215" s="34"/>
    </row>
    <row r="6216" ht="12.75">
      <c r="M6216" s="34"/>
    </row>
    <row r="6217" ht="12.75">
      <c r="M6217" s="34"/>
    </row>
    <row r="6218" ht="12.75">
      <c r="M6218" s="34"/>
    </row>
    <row r="6219" ht="12.75">
      <c r="M6219" s="34"/>
    </row>
    <row r="6220" ht="12.75">
      <c r="M6220" s="34"/>
    </row>
    <row r="6221" ht="12.75">
      <c r="M6221" s="34"/>
    </row>
    <row r="6222" ht="12.75">
      <c r="M6222" s="34"/>
    </row>
    <row r="6223" ht="12.75">
      <c r="M6223" s="34"/>
    </row>
    <row r="6224" ht="12.75">
      <c r="M6224" s="34"/>
    </row>
    <row r="6225" ht="12.75">
      <c r="M6225" s="34"/>
    </row>
    <row r="6226" ht="12.75">
      <c r="M6226" s="34"/>
    </row>
    <row r="6227" ht="12.75">
      <c r="M6227" s="34"/>
    </row>
    <row r="6228" ht="12.75">
      <c r="M6228" s="34"/>
    </row>
    <row r="6229" ht="12.75">
      <c r="M6229" s="34"/>
    </row>
    <row r="6230" ht="12.75">
      <c r="M6230" s="34"/>
    </row>
    <row r="6231" ht="12.75">
      <c r="M6231" s="34"/>
    </row>
    <row r="6232" ht="12.75">
      <c r="M6232" s="34"/>
    </row>
    <row r="6233" ht="12.75">
      <c r="M6233" s="34"/>
    </row>
    <row r="6234" ht="12.75">
      <c r="M6234" s="34"/>
    </row>
    <row r="6235" ht="12.75">
      <c r="M6235" s="34"/>
    </row>
    <row r="6236" ht="12.75">
      <c r="M6236" s="34"/>
    </row>
    <row r="6237" ht="12.75">
      <c r="M6237" s="34"/>
    </row>
    <row r="6238" ht="12.75">
      <c r="M6238" s="34"/>
    </row>
    <row r="6239" ht="12.75">
      <c r="M6239" s="34"/>
    </row>
    <row r="6240" ht="12.75">
      <c r="M6240" s="34"/>
    </row>
    <row r="6241" ht="12.75">
      <c r="M6241" s="34"/>
    </row>
    <row r="6242" ht="12.75">
      <c r="M6242" s="34"/>
    </row>
    <row r="6243" ht="12.75">
      <c r="M6243" s="34"/>
    </row>
    <row r="6244" ht="12.75">
      <c r="M6244" s="34"/>
    </row>
    <row r="6245" ht="12.75">
      <c r="M6245" s="34"/>
    </row>
    <row r="6246" ht="12.75">
      <c r="M6246" s="34"/>
    </row>
    <row r="6247" ht="12.75">
      <c r="M6247" s="34"/>
    </row>
    <row r="6248" ht="12.75">
      <c r="M6248" s="34"/>
    </row>
    <row r="6249" ht="12.75">
      <c r="M6249" s="34"/>
    </row>
    <row r="6250" ht="12.75">
      <c r="M6250" s="34"/>
    </row>
    <row r="6251" ht="12.75">
      <c r="M6251" s="34"/>
    </row>
    <row r="6252" ht="12.75">
      <c r="M6252" s="34"/>
    </row>
    <row r="6253" ht="12.75">
      <c r="M6253" s="34"/>
    </row>
    <row r="6254" ht="12.75">
      <c r="M6254" s="34"/>
    </row>
    <row r="6255" ht="12.75">
      <c r="M6255" s="34"/>
    </row>
    <row r="6256" ht="12.75">
      <c r="M6256" s="34"/>
    </row>
    <row r="6257" ht="12.75">
      <c r="M6257" s="34"/>
    </row>
    <row r="6258" ht="12.75">
      <c r="M6258" s="34"/>
    </row>
    <row r="6259" ht="12.75">
      <c r="M6259" s="34"/>
    </row>
    <row r="6260" ht="12.75">
      <c r="M6260" s="34"/>
    </row>
    <row r="6261" ht="12.75">
      <c r="M6261" s="34"/>
    </row>
    <row r="6262" ht="12.75">
      <c r="M6262" s="34"/>
    </row>
    <row r="6263" ht="12.75">
      <c r="M6263" s="34"/>
    </row>
    <row r="6264" ht="12.75">
      <c r="M6264" s="34"/>
    </row>
    <row r="6265" ht="12.75">
      <c r="M6265" s="34"/>
    </row>
    <row r="6266" ht="12.75">
      <c r="M6266" s="34"/>
    </row>
    <row r="6267" ht="12.75">
      <c r="M6267" s="34"/>
    </row>
    <row r="6268" ht="12.75">
      <c r="M6268" s="34"/>
    </row>
    <row r="6269" ht="12.75">
      <c r="M6269" s="34"/>
    </row>
    <row r="6270" ht="12.75">
      <c r="M6270" s="34"/>
    </row>
    <row r="6271" ht="12.75">
      <c r="M6271" s="34"/>
    </row>
    <row r="6272" ht="12.75">
      <c r="M6272" s="34"/>
    </row>
    <row r="6273" ht="12.75">
      <c r="M6273" s="34"/>
    </row>
    <row r="6274" ht="12.75">
      <c r="M6274" s="34"/>
    </row>
    <row r="6275" ht="12.75">
      <c r="M6275" s="34"/>
    </row>
    <row r="6276" ht="12.75">
      <c r="M6276" s="34"/>
    </row>
    <row r="6277" ht="12.75">
      <c r="M6277" s="34"/>
    </row>
    <row r="6278" ht="12.75">
      <c r="M6278" s="34"/>
    </row>
    <row r="6279" ht="12.75">
      <c r="M6279" s="34"/>
    </row>
    <row r="6280" ht="12.75">
      <c r="M6280" s="34"/>
    </row>
    <row r="6281" ht="12.75">
      <c r="M6281" s="34"/>
    </row>
    <row r="6282" ht="12.75">
      <c r="M6282" s="34"/>
    </row>
    <row r="6283" ht="12.75">
      <c r="M6283" s="34"/>
    </row>
    <row r="6284" ht="12.75">
      <c r="M6284" s="34"/>
    </row>
    <row r="6285" ht="12.75">
      <c r="M6285" s="34"/>
    </row>
    <row r="6286" ht="12.75">
      <c r="M6286" s="34"/>
    </row>
    <row r="6287" ht="12.75">
      <c r="M6287" s="34"/>
    </row>
    <row r="6288" ht="12.75">
      <c r="M6288" s="34"/>
    </row>
    <row r="6289" ht="12.75">
      <c r="M6289" s="34"/>
    </row>
    <row r="6290" ht="12.75">
      <c r="M6290" s="34"/>
    </row>
    <row r="6291" ht="12.75">
      <c r="M6291" s="34"/>
    </row>
    <row r="6292" ht="12.75">
      <c r="M6292" s="34"/>
    </row>
    <row r="6293" ht="12.75">
      <c r="M6293" s="34"/>
    </row>
    <row r="6294" ht="12.75">
      <c r="M6294" s="34"/>
    </row>
    <row r="6295" ht="12.75">
      <c r="M6295" s="34"/>
    </row>
    <row r="6296" ht="12.75">
      <c r="M6296" s="34"/>
    </row>
    <row r="6297" ht="12.75">
      <c r="M6297" s="34"/>
    </row>
    <row r="6298" ht="12.75">
      <c r="M6298" s="34"/>
    </row>
    <row r="6299" ht="12.75">
      <c r="M6299" s="34"/>
    </row>
    <row r="6300" ht="12.75">
      <c r="M6300" s="34"/>
    </row>
    <row r="6301" ht="12.75">
      <c r="M6301" s="34"/>
    </row>
    <row r="6302" ht="12.75">
      <c r="M6302" s="34"/>
    </row>
    <row r="6303" ht="12.75">
      <c r="M6303" s="34"/>
    </row>
    <row r="6304" ht="12.75">
      <c r="M6304" s="34"/>
    </row>
    <row r="6305" ht="12.75">
      <c r="M6305" s="34"/>
    </row>
    <row r="6306" ht="12.75">
      <c r="M6306" s="34"/>
    </row>
    <row r="6307" ht="12.75">
      <c r="M6307" s="34"/>
    </row>
    <row r="6308" ht="12.75">
      <c r="M6308" s="34"/>
    </row>
    <row r="6309" ht="12.75">
      <c r="M6309" s="34"/>
    </row>
    <row r="6310" ht="12.75">
      <c r="M6310" s="34"/>
    </row>
    <row r="6311" ht="12.75">
      <c r="M6311" s="34"/>
    </row>
    <row r="6312" ht="12.75">
      <c r="M6312" s="34"/>
    </row>
    <row r="6313" ht="12.75">
      <c r="M6313" s="34"/>
    </row>
    <row r="6314" ht="12.75">
      <c r="M6314" s="34"/>
    </row>
    <row r="6315" ht="12.75">
      <c r="M6315" s="34"/>
    </row>
    <row r="6316" ht="12.75">
      <c r="M6316" s="34"/>
    </row>
    <row r="6317" ht="12.75">
      <c r="M6317" s="34"/>
    </row>
    <row r="6318" ht="12.75">
      <c r="M6318" s="34"/>
    </row>
    <row r="6319" ht="12.75">
      <c r="M6319" s="34"/>
    </row>
    <row r="6320" ht="12.75">
      <c r="M6320" s="34"/>
    </row>
    <row r="6321" ht="12.75">
      <c r="M6321" s="34"/>
    </row>
    <row r="6322" ht="12.75">
      <c r="M6322" s="34"/>
    </row>
    <row r="6323" ht="12.75">
      <c r="M6323" s="34"/>
    </row>
    <row r="6324" ht="12.75">
      <c r="M6324" s="34"/>
    </row>
    <row r="6325" ht="12.75">
      <c r="M6325" s="34"/>
    </row>
    <row r="6326" ht="12.75">
      <c r="M6326" s="34"/>
    </row>
    <row r="6327" ht="12.75">
      <c r="M6327" s="34"/>
    </row>
    <row r="6328" ht="12.75">
      <c r="M6328" s="34"/>
    </row>
    <row r="6329" ht="12.75">
      <c r="M6329" s="34"/>
    </row>
    <row r="6330" ht="12.75">
      <c r="M6330" s="34"/>
    </row>
    <row r="6331" ht="12.75">
      <c r="M6331" s="34"/>
    </row>
    <row r="6332" ht="12.75">
      <c r="M6332" s="34"/>
    </row>
    <row r="6333" ht="12.75">
      <c r="M6333" s="34"/>
    </row>
    <row r="6334" ht="12.75">
      <c r="M6334" s="34"/>
    </row>
    <row r="6335" ht="12.75">
      <c r="M6335" s="34"/>
    </row>
    <row r="6336" ht="12.75">
      <c r="M6336" s="34"/>
    </row>
    <row r="6337" ht="12.75">
      <c r="M6337" s="34"/>
    </row>
    <row r="6338" ht="12.75">
      <c r="M6338" s="34"/>
    </row>
    <row r="6339" ht="12.75">
      <c r="M6339" s="34"/>
    </row>
    <row r="6340" ht="12.75">
      <c r="M6340" s="34"/>
    </row>
    <row r="6341" ht="12.75">
      <c r="M6341" s="34"/>
    </row>
    <row r="6342" ht="12.75">
      <c r="M6342" s="34"/>
    </row>
    <row r="6343" ht="12.75">
      <c r="M6343" s="34"/>
    </row>
    <row r="6344" ht="12.75">
      <c r="M6344" s="34"/>
    </row>
    <row r="6345" ht="12.75">
      <c r="M6345" s="34"/>
    </row>
    <row r="6346" ht="12.75">
      <c r="M6346" s="34"/>
    </row>
    <row r="6347" ht="12.75">
      <c r="M6347" s="34"/>
    </row>
    <row r="6348" ht="12.75">
      <c r="M6348" s="34"/>
    </row>
    <row r="6349" ht="12.75">
      <c r="M6349" s="34"/>
    </row>
    <row r="6350" ht="12.75">
      <c r="M6350" s="34"/>
    </row>
    <row r="6351" ht="12.75">
      <c r="M6351" s="34"/>
    </row>
    <row r="6352" ht="12.75">
      <c r="M6352" s="34"/>
    </row>
    <row r="6353" ht="12.75">
      <c r="M6353" s="34"/>
    </row>
    <row r="6354" ht="12.75">
      <c r="M6354" s="34"/>
    </row>
    <row r="6355" ht="12.75">
      <c r="M6355" s="34"/>
    </row>
    <row r="6356" ht="12.75">
      <c r="M6356" s="34"/>
    </row>
    <row r="6357" ht="12.75">
      <c r="M6357" s="34"/>
    </row>
    <row r="6358" ht="12.75">
      <c r="M6358" s="34"/>
    </row>
    <row r="6359" ht="12.75">
      <c r="M6359" s="34"/>
    </row>
    <row r="6360" ht="12.75">
      <c r="M6360" s="34"/>
    </row>
    <row r="6361" ht="12.75">
      <c r="M6361" s="34"/>
    </row>
    <row r="6362" ht="12.75">
      <c r="M6362" s="34"/>
    </row>
    <row r="6363" ht="12.75">
      <c r="M6363" s="34"/>
    </row>
    <row r="6364" ht="12.75">
      <c r="M6364" s="34"/>
    </row>
    <row r="6365" ht="12.75">
      <c r="M6365" s="34"/>
    </row>
    <row r="6366" ht="12.75">
      <c r="M6366" s="34"/>
    </row>
    <row r="6367" ht="12.75">
      <c r="M6367" s="34"/>
    </row>
    <row r="6368" ht="12.75">
      <c r="M6368" s="34"/>
    </row>
    <row r="6369" ht="12.75">
      <c r="M6369" s="34"/>
    </row>
    <row r="6370" ht="12.75">
      <c r="M6370" s="34"/>
    </row>
    <row r="6371" ht="12.75">
      <c r="M6371" s="34"/>
    </row>
    <row r="6372" ht="12.75">
      <c r="M6372" s="34"/>
    </row>
    <row r="6373" ht="12.75">
      <c r="M6373" s="34"/>
    </row>
    <row r="6374" ht="12.75">
      <c r="M6374" s="34"/>
    </row>
    <row r="6375" ht="12.75">
      <c r="M6375" s="34"/>
    </row>
    <row r="6376" ht="12.75">
      <c r="M6376" s="34"/>
    </row>
    <row r="6377" ht="12.75">
      <c r="M6377" s="34"/>
    </row>
    <row r="6378" ht="12.75">
      <c r="M6378" s="34"/>
    </row>
    <row r="6379" ht="12.75">
      <c r="M6379" s="34"/>
    </row>
    <row r="6380" ht="12.75">
      <c r="M6380" s="34"/>
    </row>
    <row r="6381" ht="12.75">
      <c r="M6381" s="34"/>
    </row>
    <row r="6382" ht="12.75">
      <c r="M6382" s="34"/>
    </row>
    <row r="6383" ht="12.75">
      <c r="M6383" s="34"/>
    </row>
    <row r="6384" ht="12.75">
      <c r="M6384" s="34"/>
    </row>
    <row r="6385" ht="12.75">
      <c r="M6385" s="34"/>
    </row>
    <row r="6386" ht="12.75">
      <c r="M6386" s="34"/>
    </row>
    <row r="6387" ht="12.75">
      <c r="M6387" s="34"/>
    </row>
    <row r="6388" ht="12.75">
      <c r="M6388" s="34"/>
    </row>
    <row r="6389" ht="12.75">
      <c r="M6389" s="34"/>
    </row>
    <row r="6390" ht="12.75">
      <c r="M6390" s="34"/>
    </row>
    <row r="6391" ht="12.75">
      <c r="M6391" s="34"/>
    </row>
    <row r="6392" ht="12.75">
      <c r="M6392" s="34"/>
    </row>
    <row r="6393" ht="12.75">
      <c r="M6393" s="34"/>
    </row>
    <row r="6394" ht="12.75">
      <c r="M6394" s="34"/>
    </row>
    <row r="6395" ht="12.75">
      <c r="M6395" s="34"/>
    </row>
    <row r="6396" ht="12.75">
      <c r="M6396" s="34"/>
    </row>
    <row r="6397" ht="12.75">
      <c r="M6397" s="34"/>
    </row>
    <row r="6398" ht="12.75">
      <c r="M6398" s="34"/>
    </row>
    <row r="6399" ht="12.75">
      <c r="M6399" s="34"/>
    </row>
    <row r="6400" ht="12.75">
      <c r="M6400" s="34"/>
    </row>
    <row r="6401" ht="12.75">
      <c r="M6401" s="34"/>
    </row>
    <row r="6402" ht="12.75">
      <c r="M6402" s="34"/>
    </row>
    <row r="6403" ht="12.75">
      <c r="M6403" s="34"/>
    </row>
    <row r="6404" ht="12.75">
      <c r="M6404" s="34"/>
    </row>
    <row r="6405" ht="12.75">
      <c r="M6405" s="34"/>
    </row>
    <row r="6406" ht="12.75">
      <c r="M6406" s="34"/>
    </row>
    <row r="6407" ht="12.75">
      <c r="M6407" s="34"/>
    </row>
    <row r="6408" ht="12.75">
      <c r="M6408" s="34"/>
    </row>
    <row r="6409" ht="12.75">
      <c r="M6409" s="34"/>
    </row>
    <row r="6410" ht="12.75">
      <c r="M6410" s="34"/>
    </row>
    <row r="6411" ht="12.75">
      <c r="M6411" s="34"/>
    </row>
    <row r="6412" ht="12.75">
      <c r="M6412" s="34"/>
    </row>
    <row r="6413" ht="12.75">
      <c r="M6413" s="34"/>
    </row>
    <row r="6414" ht="12.75">
      <c r="M6414" s="34"/>
    </row>
    <row r="6415" ht="12.75">
      <c r="M6415" s="34"/>
    </row>
    <row r="6416" ht="12.75">
      <c r="M6416" s="34"/>
    </row>
    <row r="6417" ht="12.75">
      <c r="M6417" s="34"/>
    </row>
    <row r="6418" ht="12.75">
      <c r="M6418" s="34"/>
    </row>
    <row r="6419" ht="12.75">
      <c r="M6419" s="34"/>
    </row>
    <row r="6420" ht="12.75">
      <c r="M6420" s="34"/>
    </row>
    <row r="6421" ht="12.75">
      <c r="M6421" s="34"/>
    </row>
    <row r="6422" ht="12.75">
      <c r="M6422" s="34"/>
    </row>
    <row r="6423" ht="12.75">
      <c r="M6423" s="34"/>
    </row>
    <row r="6424" ht="12.75">
      <c r="M6424" s="34"/>
    </row>
    <row r="6425" ht="12.75">
      <c r="M6425" s="34"/>
    </row>
    <row r="6426" ht="12.75">
      <c r="M6426" s="34"/>
    </row>
    <row r="6427" ht="12.75">
      <c r="M6427" s="34"/>
    </row>
    <row r="6428" ht="12.75">
      <c r="M6428" s="34"/>
    </row>
    <row r="6429" ht="12.75">
      <c r="M6429" s="34"/>
    </row>
    <row r="6430" ht="12.75">
      <c r="M6430" s="34"/>
    </row>
    <row r="6431" ht="12.75">
      <c r="M6431" s="34"/>
    </row>
    <row r="6432" ht="12.75">
      <c r="M6432" s="34"/>
    </row>
    <row r="6433" ht="12.75">
      <c r="M6433" s="34"/>
    </row>
    <row r="6434" ht="12.75">
      <c r="M6434" s="34"/>
    </row>
    <row r="6435" ht="12.75">
      <c r="M6435" s="34"/>
    </row>
    <row r="6436" ht="12.75">
      <c r="M6436" s="34"/>
    </row>
    <row r="6437" ht="12.75">
      <c r="M6437" s="34"/>
    </row>
    <row r="6438" ht="12.75">
      <c r="M6438" s="34"/>
    </row>
    <row r="6439" ht="12.75">
      <c r="M6439" s="34"/>
    </row>
    <row r="6440" ht="12.75">
      <c r="M6440" s="34"/>
    </row>
    <row r="6441" ht="12.75">
      <c r="M6441" s="34"/>
    </row>
    <row r="6442" ht="12.75">
      <c r="M6442" s="34"/>
    </row>
    <row r="6443" ht="12.75">
      <c r="M6443" s="34"/>
    </row>
    <row r="6444" ht="12.75">
      <c r="M6444" s="34"/>
    </row>
    <row r="6445" ht="12.75">
      <c r="M6445" s="34"/>
    </row>
    <row r="6446" ht="12.75">
      <c r="M6446" s="34"/>
    </row>
    <row r="6447" ht="12.75">
      <c r="M6447" s="34"/>
    </row>
    <row r="6448" ht="12.75">
      <c r="M6448" s="34"/>
    </row>
    <row r="6449" ht="12.75">
      <c r="M6449" s="34"/>
    </row>
    <row r="6450" ht="12.75">
      <c r="M6450" s="34"/>
    </row>
    <row r="6451" ht="12.75">
      <c r="M6451" s="34"/>
    </row>
    <row r="6452" ht="12.75">
      <c r="M6452" s="34"/>
    </row>
    <row r="6453" ht="12.75">
      <c r="M6453" s="34"/>
    </row>
    <row r="6454" ht="12.75">
      <c r="M6454" s="34"/>
    </row>
    <row r="6455" ht="12.75">
      <c r="M6455" s="34"/>
    </row>
    <row r="6456" ht="12.75">
      <c r="M6456" s="34"/>
    </row>
    <row r="6457" ht="12.75">
      <c r="M6457" s="34"/>
    </row>
    <row r="6458" ht="12.75">
      <c r="M6458" s="34"/>
    </row>
    <row r="6459" ht="12.75">
      <c r="M6459" s="34"/>
    </row>
    <row r="6460" ht="12.75">
      <c r="M6460" s="34"/>
    </row>
    <row r="6461" ht="12.75">
      <c r="M6461" s="34"/>
    </row>
    <row r="6462" ht="12.75">
      <c r="M6462" s="34"/>
    </row>
    <row r="6463" ht="12.75">
      <c r="M6463" s="34"/>
    </row>
    <row r="6464" ht="12.75">
      <c r="M6464" s="34"/>
    </row>
    <row r="6465" ht="12.75">
      <c r="M6465" s="34"/>
    </row>
    <row r="6466" ht="12.75">
      <c r="M6466" s="34"/>
    </row>
    <row r="6467" ht="12.75">
      <c r="M6467" s="34"/>
    </row>
    <row r="6468" ht="12.75">
      <c r="M6468" s="34"/>
    </row>
    <row r="6469" ht="12.75">
      <c r="M6469" s="34"/>
    </row>
    <row r="6470" ht="12.75">
      <c r="M6470" s="34"/>
    </row>
    <row r="6471" ht="12.75">
      <c r="M6471" s="34"/>
    </row>
    <row r="6472" ht="12.75">
      <c r="M6472" s="34"/>
    </row>
    <row r="6473" ht="12.75">
      <c r="M6473" s="34"/>
    </row>
    <row r="6474" ht="12.75">
      <c r="M6474" s="34"/>
    </row>
    <row r="6475" ht="12.75">
      <c r="M6475" s="34"/>
    </row>
    <row r="6476" ht="12.75">
      <c r="M6476" s="34"/>
    </row>
    <row r="6477" ht="12.75">
      <c r="M6477" s="34"/>
    </row>
    <row r="6478" ht="12.75">
      <c r="M6478" s="34"/>
    </row>
    <row r="6479" ht="12.75">
      <c r="M6479" s="34"/>
    </row>
    <row r="6480" ht="12.75">
      <c r="M6480" s="34"/>
    </row>
    <row r="6481" ht="12.75">
      <c r="M6481" s="34"/>
    </row>
    <row r="6482" ht="12.75">
      <c r="M6482" s="34"/>
    </row>
    <row r="6483" ht="12.75">
      <c r="M6483" s="34"/>
    </row>
    <row r="6484" ht="12.75">
      <c r="M6484" s="34"/>
    </row>
    <row r="6485" ht="12.75">
      <c r="M6485" s="34"/>
    </row>
    <row r="6486" ht="12.75">
      <c r="M6486" s="34"/>
    </row>
    <row r="6487" ht="12.75">
      <c r="M6487" s="34"/>
    </row>
    <row r="6488" ht="12.75">
      <c r="M6488" s="34"/>
    </row>
    <row r="6489" ht="12.75">
      <c r="M6489" s="34"/>
    </row>
    <row r="6490" ht="12.75">
      <c r="M6490" s="34"/>
    </row>
    <row r="6491" ht="12.75">
      <c r="M6491" s="34"/>
    </row>
    <row r="6492" ht="12.75">
      <c r="M6492" s="34"/>
    </row>
    <row r="6493" ht="12.75">
      <c r="M6493" s="34"/>
    </row>
    <row r="6494" ht="12.75">
      <c r="M6494" s="34"/>
    </row>
    <row r="6495" ht="12.75">
      <c r="M6495" s="34"/>
    </row>
    <row r="6496" ht="12.75">
      <c r="M6496" s="34"/>
    </row>
    <row r="6497" ht="12.75">
      <c r="M6497" s="34"/>
    </row>
    <row r="6498" ht="12.75">
      <c r="M6498" s="34"/>
    </row>
    <row r="6499" ht="12.75">
      <c r="M6499" s="34"/>
    </row>
    <row r="6500" ht="12.75">
      <c r="M6500" s="34"/>
    </row>
    <row r="6501" ht="12.75">
      <c r="M6501" s="34"/>
    </row>
    <row r="6502" ht="12.75">
      <c r="M6502" s="34"/>
    </row>
    <row r="6503" ht="12.75">
      <c r="M6503" s="34"/>
    </row>
    <row r="6504" ht="12.75">
      <c r="M6504" s="34"/>
    </row>
    <row r="6505" ht="12.75">
      <c r="M6505" s="34"/>
    </row>
    <row r="6506" ht="12.75">
      <c r="M6506" s="34"/>
    </row>
    <row r="6507" ht="12.75">
      <c r="M6507" s="34"/>
    </row>
    <row r="6508" ht="12.75">
      <c r="M6508" s="34"/>
    </row>
    <row r="6509" ht="12.75">
      <c r="M6509" s="34"/>
    </row>
    <row r="6510" ht="12.75">
      <c r="M6510" s="34"/>
    </row>
    <row r="6511" ht="12.75">
      <c r="M6511" s="34"/>
    </row>
    <row r="6512" ht="12.75">
      <c r="M6512" s="34"/>
    </row>
    <row r="6513" ht="12.75">
      <c r="M6513" s="34"/>
    </row>
    <row r="6514" ht="12.75">
      <c r="M6514" s="34"/>
    </row>
    <row r="6515" ht="12.75">
      <c r="M6515" s="34"/>
    </row>
    <row r="6516" ht="12.75">
      <c r="M6516" s="34"/>
    </row>
    <row r="6517" ht="12.75">
      <c r="M6517" s="34"/>
    </row>
    <row r="6518" ht="12.75">
      <c r="M6518" s="34"/>
    </row>
    <row r="6519" ht="12.75">
      <c r="M6519" s="34"/>
    </row>
    <row r="6520" ht="12.75">
      <c r="M6520" s="34"/>
    </row>
    <row r="6521" ht="12.75">
      <c r="M6521" s="34"/>
    </row>
    <row r="6522" ht="12.75">
      <c r="M6522" s="34"/>
    </row>
    <row r="6523" ht="12.75">
      <c r="M6523" s="34"/>
    </row>
    <row r="6524" ht="12.75">
      <c r="M6524" s="34"/>
    </row>
    <row r="6525" ht="12.75">
      <c r="M6525" s="34"/>
    </row>
    <row r="6526" ht="12.75">
      <c r="M6526" s="34"/>
    </row>
    <row r="6527" ht="12.75">
      <c r="M6527" s="34"/>
    </row>
    <row r="6528" ht="12.75">
      <c r="M6528" s="34"/>
    </row>
    <row r="6529" ht="12.75">
      <c r="M6529" s="34"/>
    </row>
    <row r="6530" ht="12.75">
      <c r="M6530" s="34"/>
    </row>
    <row r="6531" ht="12.75">
      <c r="M6531" s="34"/>
    </row>
    <row r="6532" ht="12.75">
      <c r="M6532" s="34"/>
    </row>
    <row r="6533" ht="12.75">
      <c r="M6533" s="34"/>
    </row>
    <row r="6534" ht="12.75">
      <c r="M6534" s="34"/>
    </row>
    <row r="6535" ht="12.75">
      <c r="M6535" s="34"/>
    </row>
    <row r="6536" ht="12.75">
      <c r="M6536" s="34"/>
    </row>
    <row r="6537" ht="12.75">
      <c r="M6537" s="34"/>
    </row>
    <row r="6538" ht="12.75">
      <c r="M6538" s="34"/>
    </row>
    <row r="6539" ht="12.75">
      <c r="M6539" s="34"/>
    </row>
    <row r="6540" ht="12.75">
      <c r="M6540" s="34"/>
    </row>
    <row r="6541" ht="12.75">
      <c r="M6541" s="34"/>
    </row>
    <row r="6542" ht="12.75">
      <c r="M6542" s="34"/>
    </row>
    <row r="6543" ht="12.75">
      <c r="M6543" s="34"/>
    </row>
    <row r="6544" ht="12.75">
      <c r="M6544" s="34"/>
    </row>
    <row r="6545" ht="12.75">
      <c r="M6545" s="34"/>
    </row>
    <row r="6546" ht="12.75">
      <c r="M6546" s="34"/>
    </row>
    <row r="6547" ht="12.75">
      <c r="M6547" s="34"/>
    </row>
    <row r="6548" ht="12.75">
      <c r="M6548" s="34"/>
    </row>
    <row r="6549" ht="12.75">
      <c r="M6549" s="34"/>
    </row>
    <row r="6550" ht="12.75">
      <c r="M6550" s="34"/>
    </row>
    <row r="6551" ht="12.75">
      <c r="M6551" s="34"/>
    </row>
    <row r="6552" ht="12.75">
      <c r="M6552" s="34"/>
    </row>
    <row r="6553" ht="12.75">
      <c r="M6553" s="34"/>
    </row>
    <row r="6554" ht="12.75">
      <c r="M6554" s="34"/>
    </row>
    <row r="6555" ht="12.75">
      <c r="M6555" s="34"/>
    </row>
    <row r="6556" ht="12.75">
      <c r="M6556" s="34"/>
    </row>
    <row r="6557" ht="12.75">
      <c r="M6557" s="34"/>
    </row>
    <row r="6558" ht="12.75">
      <c r="M6558" s="34"/>
    </row>
    <row r="6559" ht="12.75">
      <c r="M6559" s="34"/>
    </row>
    <row r="6560" ht="12.75">
      <c r="M6560" s="34"/>
    </row>
    <row r="6561" ht="12.75">
      <c r="M6561" s="34"/>
    </row>
    <row r="6562" ht="12.75">
      <c r="M6562" s="34"/>
    </row>
    <row r="6563" ht="12.75">
      <c r="M6563" s="34"/>
    </row>
    <row r="6564" ht="12.75">
      <c r="M6564" s="34"/>
    </row>
    <row r="6565" ht="12.75">
      <c r="M6565" s="34"/>
    </row>
    <row r="6566" ht="12.75">
      <c r="M6566" s="34"/>
    </row>
    <row r="6567" ht="12.75">
      <c r="M6567" s="34"/>
    </row>
    <row r="6568" ht="12.75">
      <c r="M6568" s="34"/>
    </row>
    <row r="6569" ht="12.75">
      <c r="M6569" s="34"/>
    </row>
    <row r="6570" ht="12.75">
      <c r="M6570" s="34"/>
    </row>
    <row r="6571" ht="12.75">
      <c r="M6571" s="34"/>
    </row>
    <row r="6572" ht="12.75">
      <c r="M6572" s="34"/>
    </row>
    <row r="6573" ht="12.75">
      <c r="M6573" s="34"/>
    </row>
    <row r="6574" ht="12.75">
      <c r="M6574" s="34"/>
    </row>
    <row r="6575" ht="12.75">
      <c r="M6575" s="34"/>
    </row>
    <row r="6576" ht="12.75">
      <c r="M6576" s="34"/>
    </row>
    <row r="6577" ht="12.75">
      <c r="M6577" s="34"/>
    </row>
    <row r="6578" ht="12.75">
      <c r="M6578" s="34"/>
    </row>
    <row r="6579" ht="12.75">
      <c r="M6579" s="34"/>
    </row>
    <row r="6580" ht="12.75">
      <c r="M6580" s="34"/>
    </row>
    <row r="6581" ht="12.75">
      <c r="M6581" s="34"/>
    </row>
    <row r="6582" ht="12.75">
      <c r="M6582" s="34"/>
    </row>
    <row r="6583" ht="12.75">
      <c r="M6583" s="34"/>
    </row>
    <row r="6584" ht="12.75">
      <c r="M6584" s="34"/>
    </row>
    <row r="6585" ht="12.75">
      <c r="M6585" s="34"/>
    </row>
    <row r="6586" ht="12.75">
      <c r="M6586" s="34"/>
    </row>
    <row r="6587" ht="12.75">
      <c r="M6587" s="34"/>
    </row>
    <row r="6588" ht="12.75">
      <c r="M6588" s="34"/>
    </row>
    <row r="6589" ht="12.75">
      <c r="M6589" s="34"/>
    </row>
    <row r="6590" ht="12.75">
      <c r="M6590" s="34"/>
    </row>
    <row r="6591" ht="12.75">
      <c r="M6591" s="34"/>
    </row>
    <row r="6592" ht="12.75">
      <c r="M6592" s="34"/>
    </row>
    <row r="6593" ht="12.75">
      <c r="M6593" s="34"/>
    </row>
    <row r="6594" ht="12.75">
      <c r="M6594" s="34"/>
    </row>
    <row r="6595" ht="12.75">
      <c r="M6595" s="34"/>
    </row>
    <row r="6596" ht="12.75">
      <c r="M6596" s="34"/>
    </row>
    <row r="6597" ht="12.75">
      <c r="M6597" s="34"/>
    </row>
    <row r="6598" ht="12.75">
      <c r="M6598" s="34"/>
    </row>
    <row r="6599" ht="12.75">
      <c r="M6599" s="34"/>
    </row>
    <row r="6600" ht="12.75">
      <c r="M6600" s="34"/>
    </row>
    <row r="6601" ht="12.75">
      <c r="M6601" s="34"/>
    </row>
    <row r="6602" ht="12.75">
      <c r="M6602" s="34"/>
    </row>
    <row r="6603" ht="12.75">
      <c r="M6603" s="34"/>
    </row>
    <row r="6604" ht="12.75">
      <c r="M6604" s="34"/>
    </row>
    <row r="6605" ht="12.75">
      <c r="M6605" s="34"/>
    </row>
    <row r="6606" ht="12.75">
      <c r="M6606" s="34"/>
    </row>
    <row r="6607" ht="12.75">
      <c r="M6607" s="34"/>
    </row>
    <row r="6608" ht="12.75">
      <c r="M6608" s="34"/>
    </row>
    <row r="6609" ht="12.75">
      <c r="M6609" s="34"/>
    </row>
    <row r="6610" ht="12.75">
      <c r="M6610" s="34"/>
    </row>
    <row r="6611" ht="12.75">
      <c r="M6611" s="34"/>
    </row>
    <row r="6612" ht="12.75">
      <c r="M6612" s="34"/>
    </row>
    <row r="6613" ht="12.75">
      <c r="M6613" s="34"/>
    </row>
    <row r="6614" ht="12.75">
      <c r="M6614" s="34"/>
    </row>
    <row r="6615" ht="12.75">
      <c r="M6615" s="34"/>
    </row>
    <row r="6616" ht="12.75">
      <c r="M6616" s="34"/>
    </row>
    <row r="6617" ht="12.75">
      <c r="M6617" s="34"/>
    </row>
    <row r="6618" ht="12.75">
      <c r="M6618" s="34"/>
    </row>
    <row r="6619" ht="12.75">
      <c r="M6619" s="34"/>
    </row>
    <row r="6620" ht="12.75">
      <c r="M6620" s="34"/>
    </row>
    <row r="6621" ht="12.75">
      <c r="M6621" s="34"/>
    </row>
    <row r="6622" ht="12.75">
      <c r="M6622" s="34"/>
    </row>
    <row r="6623" ht="12.75">
      <c r="M6623" s="34"/>
    </row>
    <row r="6624" ht="12.75">
      <c r="M6624" s="34"/>
    </row>
    <row r="6625" ht="12.75">
      <c r="M6625" s="34"/>
    </row>
    <row r="6626" ht="12.75">
      <c r="M6626" s="34"/>
    </row>
    <row r="6627" ht="12.75">
      <c r="M6627" s="34"/>
    </row>
    <row r="6628" ht="12.75">
      <c r="M6628" s="34"/>
    </row>
    <row r="6629" ht="12.75">
      <c r="M6629" s="34"/>
    </row>
    <row r="6630" ht="12.75">
      <c r="M6630" s="34"/>
    </row>
    <row r="6631" ht="12.75">
      <c r="M6631" s="34"/>
    </row>
    <row r="6632" ht="12.75">
      <c r="M6632" s="34"/>
    </row>
    <row r="6633" ht="12.75">
      <c r="M6633" s="34"/>
    </row>
    <row r="6634" ht="12.75">
      <c r="M6634" s="34"/>
    </row>
    <row r="6635" ht="12.75">
      <c r="M6635" s="34"/>
    </row>
    <row r="6636" ht="12.75">
      <c r="M6636" s="34"/>
    </row>
    <row r="6637" ht="12.75">
      <c r="M6637" s="34"/>
    </row>
    <row r="6638" ht="12.75">
      <c r="M6638" s="34"/>
    </row>
    <row r="6639" ht="12.75">
      <c r="M6639" s="34"/>
    </row>
    <row r="6640" ht="12.75">
      <c r="M6640" s="34"/>
    </row>
    <row r="6641" ht="12.75">
      <c r="M6641" s="34"/>
    </row>
    <row r="6642" ht="12.75">
      <c r="M6642" s="34"/>
    </row>
    <row r="6643" ht="12.75">
      <c r="M6643" s="34"/>
    </row>
    <row r="6644" ht="12.75">
      <c r="M6644" s="34"/>
    </row>
    <row r="6645" ht="12.75">
      <c r="M6645" s="34"/>
    </row>
    <row r="6646" ht="12.75">
      <c r="M6646" s="34"/>
    </row>
    <row r="6647" ht="12.75">
      <c r="M6647" s="34"/>
    </row>
    <row r="6648" ht="12.75">
      <c r="M6648" s="34"/>
    </row>
    <row r="6649" ht="12.75">
      <c r="M6649" s="34"/>
    </row>
    <row r="6650" ht="12.75">
      <c r="M6650" s="34"/>
    </row>
    <row r="6651" ht="12.75">
      <c r="M6651" s="34"/>
    </row>
    <row r="6652" ht="12.75">
      <c r="M6652" s="34"/>
    </row>
    <row r="6653" ht="12.75">
      <c r="M6653" s="34"/>
    </row>
    <row r="6654" ht="12.75">
      <c r="M6654" s="34"/>
    </row>
    <row r="6655" ht="12.75">
      <c r="M6655" s="34"/>
    </row>
    <row r="6656" ht="12.75">
      <c r="M6656" s="34"/>
    </row>
    <row r="6657" ht="12.75">
      <c r="M6657" s="34"/>
    </row>
    <row r="6658" ht="12.75">
      <c r="M6658" s="34"/>
    </row>
    <row r="6659" ht="12.75">
      <c r="M6659" s="34"/>
    </row>
    <row r="6660" ht="12.75">
      <c r="M6660" s="34"/>
    </row>
    <row r="6661" ht="12.75">
      <c r="M6661" s="34"/>
    </row>
    <row r="6662" ht="12.75">
      <c r="M6662" s="34"/>
    </row>
    <row r="6663" ht="12.75">
      <c r="M6663" s="34"/>
    </row>
    <row r="6664" ht="12.75">
      <c r="M6664" s="34"/>
    </row>
    <row r="6665" ht="12.75">
      <c r="M6665" s="34"/>
    </row>
    <row r="6666" ht="12.75">
      <c r="M6666" s="34"/>
    </row>
    <row r="6667" ht="12.75">
      <c r="M6667" s="34"/>
    </row>
    <row r="6668" ht="12.75">
      <c r="M6668" s="34"/>
    </row>
    <row r="6669" ht="12.75">
      <c r="M6669" s="34"/>
    </row>
    <row r="6670" ht="12.75">
      <c r="M6670" s="34"/>
    </row>
    <row r="6671" ht="12.75">
      <c r="M6671" s="34"/>
    </row>
    <row r="6672" ht="12.75">
      <c r="M6672" s="34"/>
    </row>
    <row r="6673" ht="12.75">
      <c r="M6673" s="34"/>
    </row>
    <row r="6674" ht="12.75">
      <c r="M6674" s="34"/>
    </row>
    <row r="6675" ht="12.75">
      <c r="M6675" s="34"/>
    </row>
    <row r="6676" ht="12.75">
      <c r="M6676" s="34"/>
    </row>
    <row r="6677" ht="12.75">
      <c r="M6677" s="34"/>
    </row>
    <row r="6678" ht="12.75">
      <c r="M6678" s="34"/>
    </row>
    <row r="6679" ht="12.75">
      <c r="M6679" s="34"/>
    </row>
    <row r="6680" ht="12.75">
      <c r="M6680" s="34"/>
    </row>
    <row r="6681" ht="12.75">
      <c r="M6681" s="34"/>
    </row>
    <row r="6682" ht="12.75">
      <c r="M6682" s="34"/>
    </row>
    <row r="6683" ht="12.75">
      <c r="M6683" s="34"/>
    </row>
    <row r="6684" ht="12.75">
      <c r="M6684" s="34"/>
    </row>
    <row r="6685" ht="12.75">
      <c r="M6685" s="34"/>
    </row>
    <row r="6686" ht="12.75">
      <c r="M6686" s="34"/>
    </row>
    <row r="6687" ht="12.75">
      <c r="M6687" s="34"/>
    </row>
    <row r="6688" ht="12.75">
      <c r="M6688" s="34"/>
    </row>
    <row r="6689" ht="12.75">
      <c r="M6689" s="34"/>
    </row>
    <row r="6690" ht="12.75">
      <c r="M6690" s="34"/>
    </row>
    <row r="6691" ht="12.75">
      <c r="M6691" s="34"/>
    </row>
    <row r="6692" ht="12.75">
      <c r="M6692" s="34"/>
    </row>
    <row r="6693" ht="12.75">
      <c r="M6693" s="34"/>
    </row>
    <row r="6694" ht="12.75">
      <c r="M6694" s="34"/>
    </row>
    <row r="6695" ht="12.75">
      <c r="M6695" s="34"/>
    </row>
    <row r="6696" ht="12.75">
      <c r="M6696" s="34"/>
    </row>
    <row r="6697" ht="12.75">
      <c r="M6697" s="34"/>
    </row>
    <row r="6698" ht="12.75">
      <c r="M6698" s="34"/>
    </row>
    <row r="6699" ht="12.75">
      <c r="M6699" s="34"/>
    </row>
    <row r="6700" ht="12.75">
      <c r="M6700" s="34"/>
    </row>
    <row r="6701" ht="12.75">
      <c r="M6701" s="34"/>
    </row>
    <row r="6702" ht="12.75">
      <c r="M6702" s="34"/>
    </row>
    <row r="6703" ht="12.75">
      <c r="M6703" s="34"/>
    </row>
    <row r="6704" ht="12.75">
      <c r="M6704" s="34"/>
    </row>
    <row r="6705" ht="12.75">
      <c r="M6705" s="34"/>
    </row>
    <row r="6706" ht="12.75">
      <c r="M6706" s="34"/>
    </row>
    <row r="6707" ht="12.75">
      <c r="M6707" s="34"/>
    </row>
    <row r="6708" ht="12.75">
      <c r="M6708" s="34"/>
    </row>
    <row r="6709" ht="12.75">
      <c r="M6709" s="34"/>
    </row>
    <row r="6710" ht="12.75">
      <c r="M6710" s="34"/>
    </row>
    <row r="6711" ht="12.75">
      <c r="M6711" s="34"/>
    </row>
    <row r="6712" ht="12.75">
      <c r="M6712" s="34"/>
    </row>
    <row r="6713" ht="12.75">
      <c r="M6713" s="34"/>
    </row>
    <row r="6714" ht="12.75">
      <c r="M6714" s="34"/>
    </row>
    <row r="6715" ht="12.75">
      <c r="M6715" s="34"/>
    </row>
    <row r="6716" ht="12.75">
      <c r="M6716" s="34"/>
    </row>
    <row r="6717" ht="12.75">
      <c r="M6717" s="34"/>
    </row>
    <row r="6718" ht="12.75">
      <c r="M6718" s="34"/>
    </row>
    <row r="6719" ht="12.75">
      <c r="M6719" s="34"/>
    </row>
    <row r="6720" ht="12.75">
      <c r="M6720" s="34"/>
    </row>
    <row r="6721" ht="12.75">
      <c r="M6721" s="34"/>
    </row>
    <row r="6722" ht="12.75">
      <c r="M6722" s="34"/>
    </row>
    <row r="6723" ht="12.75">
      <c r="M6723" s="34"/>
    </row>
    <row r="6724" ht="12.75">
      <c r="M6724" s="34"/>
    </row>
    <row r="6725" ht="12.75">
      <c r="M6725" s="34"/>
    </row>
    <row r="6726" ht="12.75">
      <c r="M6726" s="34"/>
    </row>
    <row r="6727" ht="12.75">
      <c r="M6727" s="34"/>
    </row>
    <row r="6728" ht="12.75">
      <c r="M6728" s="34"/>
    </row>
    <row r="6729" ht="12.75">
      <c r="M6729" s="34"/>
    </row>
    <row r="6730" ht="12.75">
      <c r="M6730" s="34"/>
    </row>
    <row r="6731" ht="12.75">
      <c r="M6731" s="34"/>
    </row>
    <row r="6732" ht="12.75">
      <c r="M6732" s="34"/>
    </row>
    <row r="6733" ht="12.75">
      <c r="M6733" s="34"/>
    </row>
    <row r="6734" ht="12.75">
      <c r="M6734" s="34"/>
    </row>
    <row r="6735" ht="12.75">
      <c r="M6735" s="34"/>
    </row>
    <row r="6736" ht="12.75">
      <c r="M6736" s="34"/>
    </row>
    <row r="6737" ht="12.75">
      <c r="M6737" s="34"/>
    </row>
    <row r="6738" ht="12.75">
      <c r="M6738" s="34"/>
    </row>
    <row r="6739" ht="12.75">
      <c r="M6739" s="34"/>
    </row>
    <row r="6740" ht="12.75">
      <c r="M6740" s="34"/>
    </row>
    <row r="6741" ht="12.75">
      <c r="M6741" s="34"/>
    </row>
    <row r="6742" ht="12.75">
      <c r="M6742" s="34"/>
    </row>
    <row r="6743" ht="12.75">
      <c r="M6743" s="34"/>
    </row>
    <row r="6744" ht="12.75">
      <c r="M6744" s="34"/>
    </row>
    <row r="6745" ht="12.75">
      <c r="M6745" s="34"/>
    </row>
    <row r="6746" ht="12.75">
      <c r="M6746" s="34"/>
    </row>
    <row r="6747" ht="12.75">
      <c r="M6747" s="34"/>
    </row>
    <row r="6748" ht="12.75">
      <c r="M6748" s="34"/>
    </row>
    <row r="6749" ht="12.75">
      <c r="M6749" s="34"/>
    </row>
    <row r="6750" ht="12.75">
      <c r="M6750" s="34"/>
    </row>
    <row r="6751" ht="12.75">
      <c r="M6751" s="34"/>
    </row>
    <row r="6752" ht="12.75">
      <c r="M6752" s="34"/>
    </row>
    <row r="6753" ht="12.75">
      <c r="M6753" s="34"/>
    </row>
    <row r="6754" ht="12.75">
      <c r="M6754" s="34"/>
    </row>
    <row r="6755" ht="12.75">
      <c r="M6755" s="34"/>
    </row>
    <row r="6756" ht="12.75">
      <c r="M6756" s="34"/>
    </row>
    <row r="6757" ht="12.75">
      <c r="M6757" s="34"/>
    </row>
    <row r="6758" ht="12.75">
      <c r="M6758" s="34"/>
    </row>
    <row r="6759" ht="12.75">
      <c r="M6759" s="34"/>
    </row>
    <row r="6760" ht="12.75">
      <c r="M6760" s="34"/>
    </row>
    <row r="6761" ht="12.75">
      <c r="M6761" s="34"/>
    </row>
    <row r="6762" ht="12.75">
      <c r="M6762" s="34"/>
    </row>
    <row r="6763" ht="12.75">
      <c r="M6763" s="34"/>
    </row>
    <row r="6764" ht="12.75">
      <c r="M6764" s="34"/>
    </row>
    <row r="6765" ht="12.75">
      <c r="M6765" s="34"/>
    </row>
    <row r="6766" ht="12.75">
      <c r="M6766" s="34"/>
    </row>
    <row r="6767" ht="12.75">
      <c r="M6767" s="34"/>
    </row>
    <row r="6768" ht="12.75">
      <c r="M6768" s="34"/>
    </row>
    <row r="6769" ht="12.75">
      <c r="M6769" s="34"/>
    </row>
    <row r="6770" ht="12.75">
      <c r="M6770" s="34"/>
    </row>
    <row r="6771" ht="12.75">
      <c r="M6771" s="34"/>
    </row>
    <row r="6772" ht="12.75">
      <c r="M6772" s="34"/>
    </row>
    <row r="6773" ht="12.75">
      <c r="M6773" s="34"/>
    </row>
    <row r="6774" ht="12.75">
      <c r="M6774" s="34"/>
    </row>
    <row r="6775" ht="12.75">
      <c r="M6775" s="34"/>
    </row>
    <row r="6776" ht="12.75">
      <c r="M6776" s="34"/>
    </row>
    <row r="6777" ht="12.75">
      <c r="M6777" s="34"/>
    </row>
    <row r="6778" ht="12.75">
      <c r="M6778" s="34"/>
    </row>
    <row r="6779" ht="12.75">
      <c r="M6779" s="34"/>
    </row>
    <row r="6780" ht="12.75">
      <c r="M6780" s="34"/>
    </row>
    <row r="6781" ht="12.75">
      <c r="M6781" s="34"/>
    </row>
    <row r="6782" ht="12.75">
      <c r="M6782" s="34"/>
    </row>
    <row r="6783" ht="12.75">
      <c r="M6783" s="34"/>
    </row>
    <row r="6784" ht="12.75">
      <c r="M6784" s="34"/>
    </row>
    <row r="6785" ht="12.75">
      <c r="M6785" s="34"/>
    </row>
    <row r="6786" ht="12.75">
      <c r="M6786" s="34"/>
    </row>
    <row r="6787" ht="12.75">
      <c r="M6787" s="34"/>
    </row>
    <row r="6788" ht="12.75">
      <c r="M6788" s="34"/>
    </row>
    <row r="6789" ht="12.75">
      <c r="M6789" s="34"/>
    </row>
    <row r="6790" ht="12.75">
      <c r="M6790" s="34"/>
    </row>
    <row r="6791" ht="12.75">
      <c r="M6791" s="34"/>
    </row>
    <row r="6792" ht="12.75">
      <c r="M6792" s="34"/>
    </row>
    <row r="6793" ht="12.75">
      <c r="M6793" s="34"/>
    </row>
    <row r="6794" ht="12.75">
      <c r="M6794" s="34"/>
    </row>
    <row r="6795" ht="12.75">
      <c r="M6795" s="34"/>
    </row>
    <row r="6796" ht="12.75">
      <c r="M6796" s="34"/>
    </row>
    <row r="6797" ht="12.75">
      <c r="M6797" s="34"/>
    </row>
    <row r="6798" ht="12.75">
      <c r="M6798" s="34"/>
    </row>
    <row r="6799" ht="12.75">
      <c r="M6799" s="34"/>
    </row>
    <row r="6800" ht="12.75">
      <c r="M6800" s="34"/>
    </row>
    <row r="6801" ht="12.75">
      <c r="M6801" s="34"/>
    </row>
    <row r="6802" ht="12.75">
      <c r="M6802" s="34"/>
    </row>
    <row r="6803" ht="12.75">
      <c r="M6803" s="34"/>
    </row>
    <row r="6804" ht="12.75">
      <c r="M6804" s="34"/>
    </row>
    <row r="6805" ht="12.75">
      <c r="M6805" s="34"/>
    </row>
    <row r="6806" ht="12.75">
      <c r="M6806" s="34"/>
    </row>
    <row r="6807" ht="12.75">
      <c r="M6807" s="34"/>
    </row>
    <row r="6808" ht="12.75">
      <c r="M6808" s="34"/>
    </row>
    <row r="6809" ht="12.75">
      <c r="M6809" s="34"/>
    </row>
    <row r="6810" ht="12.75">
      <c r="M6810" s="34"/>
    </row>
    <row r="6811" ht="12.75">
      <c r="M6811" s="34"/>
    </row>
    <row r="6812" ht="12.75">
      <c r="M6812" s="34"/>
    </row>
    <row r="6813" ht="12.75">
      <c r="M6813" s="34"/>
    </row>
    <row r="6814" ht="12.75">
      <c r="M6814" s="34"/>
    </row>
    <row r="6815" ht="12.75">
      <c r="M6815" s="34"/>
    </row>
    <row r="6816" ht="12.75">
      <c r="M6816" s="34"/>
    </row>
    <row r="6817" ht="12.75">
      <c r="M6817" s="34"/>
    </row>
    <row r="6818" ht="12.75">
      <c r="M6818" s="34"/>
    </row>
    <row r="6819" ht="12.75">
      <c r="M6819" s="34"/>
    </row>
    <row r="6820" ht="12.75">
      <c r="M6820" s="34"/>
    </row>
    <row r="6821" ht="12.75">
      <c r="M6821" s="34"/>
    </row>
    <row r="6822" ht="12.75">
      <c r="M6822" s="34"/>
    </row>
    <row r="6823" ht="12.75">
      <c r="M6823" s="34"/>
    </row>
    <row r="6824" ht="12.75">
      <c r="M6824" s="34"/>
    </row>
    <row r="6825" ht="12.75">
      <c r="M6825" s="34"/>
    </row>
    <row r="6826" ht="12.75">
      <c r="M6826" s="34"/>
    </row>
    <row r="6827" ht="12.75">
      <c r="M6827" s="34"/>
    </row>
    <row r="6828" ht="12.75">
      <c r="M6828" s="34"/>
    </row>
    <row r="6829" ht="12.75">
      <c r="M6829" s="34"/>
    </row>
    <row r="6830" ht="12.75">
      <c r="M6830" s="34"/>
    </row>
    <row r="6831" ht="12.75">
      <c r="M6831" s="34"/>
    </row>
    <row r="6832" ht="12.75">
      <c r="M6832" s="34"/>
    </row>
    <row r="6833" ht="12.75">
      <c r="M6833" s="34"/>
    </row>
    <row r="6834" ht="12.75">
      <c r="M6834" s="34"/>
    </row>
    <row r="6835" ht="12.75">
      <c r="M6835" s="34"/>
    </row>
    <row r="6836" ht="12.75">
      <c r="M6836" s="34"/>
    </row>
    <row r="6837" ht="12.75">
      <c r="M6837" s="34"/>
    </row>
    <row r="6838" ht="12.75">
      <c r="M6838" s="34"/>
    </row>
    <row r="6839" ht="12.75">
      <c r="M6839" s="34"/>
    </row>
    <row r="6840" ht="12.75">
      <c r="M6840" s="34"/>
    </row>
    <row r="6841" ht="12.75">
      <c r="M6841" s="34"/>
    </row>
    <row r="6842" ht="12.75">
      <c r="M6842" s="34"/>
    </row>
    <row r="6843" ht="12.75">
      <c r="M6843" s="34"/>
    </row>
    <row r="6844" ht="12.75">
      <c r="M6844" s="34"/>
    </row>
    <row r="6845" ht="12.75">
      <c r="M6845" s="34"/>
    </row>
    <row r="6846" ht="12.75">
      <c r="M6846" s="34"/>
    </row>
    <row r="6847" ht="12.75">
      <c r="M6847" s="34"/>
    </row>
    <row r="6848" ht="12.75">
      <c r="M6848" s="34"/>
    </row>
    <row r="6849" ht="12.75">
      <c r="M6849" s="34"/>
    </row>
    <row r="6850" ht="12.75">
      <c r="M6850" s="34"/>
    </row>
    <row r="6851" ht="12.75">
      <c r="M6851" s="34"/>
    </row>
    <row r="6852" ht="12.75">
      <c r="M6852" s="34"/>
    </row>
    <row r="6853" ht="12.75">
      <c r="M6853" s="34"/>
    </row>
    <row r="6854" ht="12.75">
      <c r="M6854" s="34"/>
    </row>
    <row r="6855" ht="12.75">
      <c r="M6855" s="34"/>
    </row>
    <row r="6856" ht="12.75">
      <c r="M6856" s="34"/>
    </row>
    <row r="6857" ht="12.75">
      <c r="M6857" s="34"/>
    </row>
    <row r="6858" ht="12.75">
      <c r="M6858" s="34"/>
    </row>
    <row r="6859" ht="12.75">
      <c r="M6859" s="34"/>
    </row>
    <row r="6860" ht="12.75">
      <c r="M6860" s="34"/>
    </row>
    <row r="6861" ht="12.75">
      <c r="M6861" s="34"/>
    </row>
    <row r="6862" ht="12.75">
      <c r="M6862" s="34"/>
    </row>
    <row r="6863" ht="12.75">
      <c r="M6863" s="34"/>
    </row>
    <row r="6864" ht="12.75">
      <c r="M6864" s="34"/>
    </row>
    <row r="6865" ht="12.75">
      <c r="M6865" s="34"/>
    </row>
    <row r="6866" ht="12.75">
      <c r="M6866" s="34"/>
    </row>
    <row r="6867" ht="12.75">
      <c r="M6867" s="34"/>
    </row>
    <row r="6868" ht="12.75">
      <c r="M6868" s="34"/>
    </row>
    <row r="6869" ht="12.75">
      <c r="M6869" s="34"/>
    </row>
    <row r="6870" ht="12.75">
      <c r="M6870" s="34"/>
    </row>
    <row r="6871" ht="12.75">
      <c r="M6871" s="34"/>
    </row>
    <row r="6872" ht="12.75">
      <c r="M6872" s="34"/>
    </row>
    <row r="6873" ht="12.75">
      <c r="M6873" s="34"/>
    </row>
    <row r="6874" ht="12.75">
      <c r="M6874" s="34"/>
    </row>
    <row r="6875" ht="12.75">
      <c r="M6875" s="34"/>
    </row>
    <row r="6876" ht="12.75">
      <c r="M6876" s="34"/>
    </row>
    <row r="6877" ht="12.75">
      <c r="M6877" s="34"/>
    </row>
    <row r="6878" ht="12.75">
      <c r="M6878" s="34"/>
    </row>
    <row r="6879" ht="12.75">
      <c r="M6879" s="34"/>
    </row>
    <row r="6880" ht="12.75">
      <c r="M6880" s="34"/>
    </row>
    <row r="6881" ht="12.75">
      <c r="M6881" s="34"/>
    </row>
    <row r="6882" ht="12.75">
      <c r="M6882" s="34"/>
    </row>
    <row r="6883" ht="12.75">
      <c r="M6883" s="34"/>
    </row>
    <row r="6884" ht="12.75">
      <c r="M6884" s="34"/>
    </row>
    <row r="6885" ht="12.75">
      <c r="M6885" s="34"/>
    </row>
    <row r="6886" ht="12.75">
      <c r="M6886" s="34"/>
    </row>
    <row r="6887" ht="12.75">
      <c r="M6887" s="34"/>
    </row>
    <row r="6888" ht="12.75">
      <c r="M6888" s="34"/>
    </row>
    <row r="6889" ht="12.75">
      <c r="M6889" s="34"/>
    </row>
    <row r="6890" ht="12.75">
      <c r="M6890" s="34"/>
    </row>
    <row r="6891" ht="12.75">
      <c r="M6891" s="34"/>
    </row>
    <row r="6892" ht="12.75">
      <c r="M6892" s="34"/>
    </row>
    <row r="6893" ht="12.75">
      <c r="M6893" s="34"/>
    </row>
    <row r="6894" ht="12.75">
      <c r="M6894" s="34"/>
    </row>
    <row r="6895" ht="12.75">
      <c r="M6895" s="34"/>
    </row>
    <row r="6896" ht="12.75">
      <c r="M6896" s="34"/>
    </row>
    <row r="6897" ht="12.75">
      <c r="M6897" s="34"/>
    </row>
    <row r="6898" ht="12.75">
      <c r="M6898" s="34"/>
    </row>
    <row r="6899" ht="12.75">
      <c r="M6899" s="34"/>
    </row>
    <row r="6900" ht="12.75">
      <c r="M6900" s="34"/>
    </row>
    <row r="6901" ht="12.75">
      <c r="M6901" s="34"/>
    </row>
    <row r="6902" ht="12.75">
      <c r="M6902" s="34"/>
    </row>
    <row r="6903" ht="12.75">
      <c r="M6903" s="34"/>
    </row>
    <row r="6904" ht="12.75">
      <c r="M6904" s="34"/>
    </row>
    <row r="6905" ht="12.75">
      <c r="M6905" s="34"/>
    </row>
    <row r="6906" ht="12.75">
      <c r="M6906" s="34"/>
    </row>
    <row r="6907" ht="12.75">
      <c r="M6907" s="34"/>
    </row>
    <row r="6908" ht="12.75">
      <c r="M6908" s="34"/>
    </row>
    <row r="6909" ht="12.75">
      <c r="M6909" s="34"/>
    </row>
    <row r="6910" ht="12.75">
      <c r="M6910" s="34"/>
    </row>
    <row r="6911" ht="12.75">
      <c r="M6911" s="34"/>
    </row>
    <row r="6912" ht="12.75">
      <c r="M6912" s="34"/>
    </row>
    <row r="6913" ht="12.75">
      <c r="M6913" s="34"/>
    </row>
    <row r="6914" ht="12.75">
      <c r="M6914" s="34"/>
    </row>
    <row r="6915" ht="12.75">
      <c r="M6915" s="34"/>
    </row>
    <row r="6916" ht="12.75">
      <c r="M6916" s="34"/>
    </row>
    <row r="6917" ht="12.75">
      <c r="M6917" s="34"/>
    </row>
    <row r="6918" ht="12.75">
      <c r="M6918" s="34"/>
    </row>
    <row r="6919" ht="12.75">
      <c r="M6919" s="34"/>
    </row>
    <row r="6920" ht="12.75">
      <c r="M6920" s="34"/>
    </row>
    <row r="6921" ht="12.75">
      <c r="M6921" s="34"/>
    </row>
    <row r="6922" ht="12.75">
      <c r="M6922" s="34"/>
    </row>
    <row r="6923" ht="12.75">
      <c r="M6923" s="34"/>
    </row>
    <row r="6924" ht="12.75">
      <c r="M6924" s="34"/>
    </row>
    <row r="6925" ht="12.75">
      <c r="M6925" s="34"/>
    </row>
    <row r="6926" ht="12.75">
      <c r="M6926" s="34"/>
    </row>
    <row r="6927" ht="12.75">
      <c r="M6927" s="34"/>
    </row>
    <row r="6928" ht="12.75">
      <c r="M6928" s="34"/>
    </row>
    <row r="6929" ht="12.75">
      <c r="M6929" s="34"/>
    </row>
    <row r="6930" ht="12.75">
      <c r="M6930" s="34"/>
    </row>
    <row r="6931" ht="12.75">
      <c r="M6931" s="34"/>
    </row>
    <row r="6932" ht="12.75">
      <c r="M6932" s="34"/>
    </row>
    <row r="6933" ht="12.75">
      <c r="M6933" s="34"/>
    </row>
    <row r="6934" ht="12.75">
      <c r="M6934" s="34"/>
    </row>
    <row r="6935" ht="12.75">
      <c r="M6935" s="34"/>
    </row>
    <row r="6936" ht="12.75">
      <c r="M6936" s="34"/>
    </row>
    <row r="6937" ht="12.75">
      <c r="M6937" s="34"/>
    </row>
    <row r="6938" ht="12.75">
      <c r="M6938" s="34"/>
    </row>
    <row r="6939" ht="12.75">
      <c r="M6939" s="34"/>
    </row>
    <row r="6940" ht="12.75">
      <c r="M6940" s="34"/>
    </row>
    <row r="6941" ht="12.75">
      <c r="M6941" s="34"/>
    </row>
    <row r="6942" ht="12.75">
      <c r="M6942" s="34"/>
    </row>
    <row r="6943" ht="12.75">
      <c r="M6943" s="34"/>
    </row>
    <row r="6944" ht="12.75">
      <c r="M6944" s="34"/>
    </row>
    <row r="6945" ht="12.75">
      <c r="M6945" s="34"/>
    </row>
    <row r="6946" ht="12.75">
      <c r="M6946" s="34"/>
    </row>
    <row r="6947" ht="12.75">
      <c r="M6947" s="34"/>
    </row>
    <row r="6948" ht="12.75">
      <c r="M6948" s="34"/>
    </row>
    <row r="6949" ht="12.75">
      <c r="M6949" s="34"/>
    </row>
    <row r="6950" ht="12.75">
      <c r="M6950" s="34"/>
    </row>
    <row r="6951" ht="12.75">
      <c r="M6951" s="34"/>
    </row>
    <row r="6952" ht="12.75">
      <c r="M6952" s="34"/>
    </row>
    <row r="6953" ht="12.75">
      <c r="M6953" s="34"/>
    </row>
    <row r="6954" ht="12.75">
      <c r="M6954" s="34"/>
    </row>
    <row r="6955" ht="12.75">
      <c r="M6955" s="34"/>
    </row>
    <row r="6956" ht="12.75">
      <c r="M6956" s="34"/>
    </row>
    <row r="6957" ht="12.75">
      <c r="M6957" s="34"/>
    </row>
    <row r="6958" ht="12.75">
      <c r="M6958" s="34"/>
    </row>
    <row r="6959" ht="12.75">
      <c r="M6959" s="34"/>
    </row>
    <row r="6960" ht="12.75">
      <c r="M6960" s="34"/>
    </row>
    <row r="6961" ht="12.75">
      <c r="M6961" s="34"/>
    </row>
    <row r="6962" ht="12.75">
      <c r="M6962" s="34"/>
    </row>
    <row r="6963" ht="12.75">
      <c r="M6963" s="34"/>
    </row>
    <row r="6964" ht="12.75">
      <c r="M6964" s="34"/>
    </row>
    <row r="6965" ht="12.75">
      <c r="M6965" s="34"/>
    </row>
    <row r="6966" ht="12.75">
      <c r="M6966" s="34"/>
    </row>
    <row r="6967" ht="12.75">
      <c r="M6967" s="34"/>
    </row>
    <row r="6968" ht="12.75">
      <c r="M6968" s="34"/>
    </row>
    <row r="6969" ht="12.75">
      <c r="M6969" s="34"/>
    </row>
    <row r="6970" ht="12.75">
      <c r="M6970" s="34"/>
    </row>
    <row r="6971" ht="12.75">
      <c r="M6971" s="34"/>
    </row>
    <row r="6972" ht="12.75">
      <c r="M6972" s="34"/>
    </row>
    <row r="6973" ht="12.75">
      <c r="M6973" s="34"/>
    </row>
    <row r="6974" ht="12.75">
      <c r="M6974" s="34"/>
    </row>
    <row r="6975" ht="12.75">
      <c r="M6975" s="34"/>
    </row>
    <row r="6976" ht="12.75">
      <c r="M6976" s="34"/>
    </row>
    <row r="6977" ht="12.75">
      <c r="M6977" s="34"/>
    </row>
    <row r="6978" ht="12.75">
      <c r="M6978" s="34"/>
    </row>
    <row r="6979" ht="12.75">
      <c r="M6979" s="34"/>
    </row>
    <row r="6980" ht="12.75">
      <c r="M6980" s="34"/>
    </row>
    <row r="6981" ht="12.75">
      <c r="M6981" s="34"/>
    </row>
    <row r="6982" ht="12.75">
      <c r="M6982" s="34"/>
    </row>
    <row r="6983" ht="12.75">
      <c r="M6983" s="34"/>
    </row>
    <row r="6984" ht="12.75">
      <c r="M6984" s="34"/>
    </row>
    <row r="6985" ht="12.75">
      <c r="M6985" s="34"/>
    </row>
    <row r="6986" ht="12.75">
      <c r="M6986" s="34"/>
    </row>
    <row r="6987" ht="12.75">
      <c r="M6987" s="34"/>
    </row>
    <row r="6988" ht="12.75">
      <c r="M6988" s="34"/>
    </row>
    <row r="6989" ht="12.75">
      <c r="M6989" s="34"/>
    </row>
    <row r="6990" ht="12.75">
      <c r="M6990" s="34"/>
    </row>
    <row r="6991" ht="12.75">
      <c r="M6991" s="34"/>
    </row>
    <row r="6992" ht="12.75">
      <c r="M6992" s="34"/>
    </row>
    <row r="6993" ht="12.75">
      <c r="M6993" s="34"/>
    </row>
    <row r="6994" ht="12.75">
      <c r="M6994" s="34"/>
    </row>
    <row r="6995" ht="12.75">
      <c r="M6995" s="34"/>
    </row>
    <row r="6996" ht="12.75">
      <c r="M6996" s="34"/>
    </row>
    <row r="6997" ht="12.75">
      <c r="M6997" s="34"/>
    </row>
    <row r="6998" ht="12.75">
      <c r="M6998" s="34"/>
    </row>
    <row r="6999" ht="12.75">
      <c r="M6999" s="34"/>
    </row>
    <row r="7000" ht="12.75">
      <c r="M7000" s="34"/>
    </row>
    <row r="7001" ht="12.75">
      <c r="M7001" s="34"/>
    </row>
    <row r="7002" ht="12.75">
      <c r="M7002" s="34"/>
    </row>
    <row r="7003" ht="12.75">
      <c r="M7003" s="34"/>
    </row>
    <row r="7004" ht="12.75">
      <c r="M7004" s="34"/>
    </row>
    <row r="7005" ht="12.75">
      <c r="M7005" s="34"/>
    </row>
    <row r="7006" ht="12.75">
      <c r="M7006" s="34"/>
    </row>
    <row r="7007" ht="12.75">
      <c r="M7007" s="34"/>
    </row>
    <row r="7008" ht="12.75">
      <c r="M7008" s="34"/>
    </row>
    <row r="7009" ht="12.75">
      <c r="M7009" s="34"/>
    </row>
    <row r="7010" ht="12.75">
      <c r="M7010" s="34"/>
    </row>
    <row r="7011" ht="12.75">
      <c r="M7011" s="34"/>
    </row>
    <row r="7012" ht="12.75">
      <c r="M7012" s="34"/>
    </row>
    <row r="7013" ht="12.75">
      <c r="M7013" s="34"/>
    </row>
    <row r="7014" ht="12.75">
      <c r="M7014" s="34"/>
    </row>
    <row r="7015" ht="12.75">
      <c r="M7015" s="34"/>
    </row>
    <row r="7016" ht="12.75">
      <c r="M7016" s="34"/>
    </row>
    <row r="7017" ht="12.75">
      <c r="M7017" s="34"/>
    </row>
    <row r="7018" ht="12.75">
      <c r="M7018" s="34"/>
    </row>
    <row r="7019" ht="12.75">
      <c r="M7019" s="34"/>
    </row>
    <row r="7020" ht="12.75">
      <c r="M7020" s="34"/>
    </row>
    <row r="7021" ht="12.75">
      <c r="M7021" s="34"/>
    </row>
    <row r="7022" ht="12.75">
      <c r="M7022" s="34"/>
    </row>
    <row r="7023" ht="12.75">
      <c r="M7023" s="34"/>
    </row>
    <row r="7024" ht="12.75">
      <c r="M7024" s="34"/>
    </row>
    <row r="7025" ht="12.75">
      <c r="M7025" s="34"/>
    </row>
    <row r="7026" ht="12.75">
      <c r="M7026" s="34"/>
    </row>
    <row r="7027" ht="12.75">
      <c r="M7027" s="34"/>
    </row>
    <row r="7028" ht="12.75">
      <c r="M7028" s="34"/>
    </row>
    <row r="7029" ht="12.75">
      <c r="M7029" s="34"/>
    </row>
    <row r="7030" ht="12.75">
      <c r="M7030" s="34"/>
    </row>
    <row r="7031" ht="12.75">
      <c r="M7031" s="34"/>
    </row>
    <row r="7032" ht="12.75">
      <c r="M7032" s="34"/>
    </row>
    <row r="7033" ht="12.75">
      <c r="M7033" s="34"/>
    </row>
    <row r="7034" ht="12.75">
      <c r="M7034" s="34"/>
    </row>
    <row r="7035" ht="12.75">
      <c r="M7035" s="34"/>
    </row>
    <row r="7036" ht="12.75">
      <c r="M7036" s="34"/>
    </row>
    <row r="7037" ht="12.75">
      <c r="M7037" s="34"/>
    </row>
    <row r="7038" ht="12.75">
      <c r="M7038" s="34"/>
    </row>
    <row r="7039" ht="12.75">
      <c r="M7039" s="34"/>
    </row>
    <row r="7040" ht="12.75">
      <c r="M7040" s="34"/>
    </row>
    <row r="7041" ht="12.75">
      <c r="M7041" s="34"/>
    </row>
    <row r="7042" ht="12.75">
      <c r="M7042" s="34"/>
    </row>
    <row r="7043" ht="12.75">
      <c r="M7043" s="34"/>
    </row>
    <row r="7044" ht="12.75">
      <c r="M7044" s="34"/>
    </row>
    <row r="7045" ht="12.75">
      <c r="M7045" s="34"/>
    </row>
    <row r="7046" ht="12.75">
      <c r="M7046" s="34"/>
    </row>
    <row r="7047" ht="12.75">
      <c r="M7047" s="34"/>
    </row>
    <row r="7048" ht="12.75">
      <c r="M7048" s="34"/>
    </row>
    <row r="7049" ht="12.75">
      <c r="M7049" s="34"/>
    </row>
    <row r="7050" ht="12.75">
      <c r="M7050" s="34"/>
    </row>
    <row r="7051" ht="12.75">
      <c r="M7051" s="34"/>
    </row>
    <row r="7052" ht="12.75">
      <c r="M7052" s="34"/>
    </row>
    <row r="7053" ht="12.75">
      <c r="M7053" s="34"/>
    </row>
    <row r="7054" ht="12.75">
      <c r="M7054" s="34"/>
    </row>
    <row r="7055" ht="12.75">
      <c r="M7055" s="34"/>
    </row>
    <row r="7056" ht="12.75">
      <c r="M7056" s="34"/>
    </row>
    <row r="7057" ht="12.75">
      <c r="M7057" s="34"/>
    </row>
    <row r="7058" ht="12.75">
      <c r="M7058" s="34"/>
    </row>
    <row r="7059" ht="12.75">
      <c r="M7059" s="34"/>
    </row>
    <row r="7060" ht="12.75">
      <c r="M7060" s="34"/>
    </row>
    <row r="7061" ht="12.75">
      <c r="M7061" s="34"/>
    </row>
    <row r="7062" ht="12.75">
      <c r="M7062" s="34"/>
    </row>
    <row r="7063" ht="12.75">
      <c r="M7063" s="34"/>
    </row>
    <row r="7064" ht="12.75">
      <c r="M7064" s="34"/>
    </row>
    <row r="7065" ht="12.75">
      <c r="M7065" s="34"/>
    </row>
    <row r="7066" ht="12.75">
      <c r="M7066" s="34"/>
    </row>
    <row r="7067" ht="12.75">
      <c r="M7067" s="34"/>
    </row>
    <row r="7068" ht="12.75">
      <c r="M7068" s="34"/>
    </row>
    <row r="7069" ht="12.75">
      <c r="M7069" s="34"/>
    </row>
    <row r="7070" ht="12.75">
      <c r="M7070" s="34"/>
    </row>
    <row r="7071" ht="12.75">
      <c r="M7071" s="34"/>
    </row>
    <row r="7072" ht="12.75">
      <c r="M7072" s="34"/>
    </row>
    <row r="7073" ht="12.75">
      <c r="M7073" s="34"/>
    </row>
    <row r="7074" ht="12.75">
      <c r="M7074" s="34"/>
    </row>
    <row r="7075" ht="12.75">
      <c r="M7075" s="34"/>
    </row>
    <row r="7076" ht="12.75">
      <c r="M7076" s="34"/>
    </row>
    <row r="7077" ht="12.75">
      <c r="M7077" s="34"/>
    </row>
    <row r="7078" ht="12.75">
      <c r="M7078" s="34"/>
    </row>
    <row r="7079" ht="12.75">
      <c r="M7079" s="34"/>
    </row>
    <row r="7080" ht="12.75">
      <c r="M7080" s="34"/>
    </row>
    <row r="7081" ht="12.75">
      <c r="M7081" s="34"/>
    </row>
    <row r="7082" ht="12.75">
      <c r="M7082" s="34"/>
    </row>
    <row r="7083" ht="12.75">
      <c r="M7083" s="34"/>
    </row>
    <row r="7084" ht="12.75">
      <c r="M7084" s="34"/>
    </row>
    <row r="7085" ht="12.75">
      <c r="M7085" s="34"/>
    </row>
    <row r="7086" ht="12.75">
      <c r="M7086" s="34"/>
    </row>
    <row r="7087" ht="12.75">
      <c r="M7087" s="34"/>
    </row>
    <row r="7088" ht="12.75">
      <c r="M7088" s="34"/>
    </row>
    <row r="7089" ht="12.75">
      <c r="M7089" s="34"/>
    </row>
    <row r="7090" ht="12.75">
      <c r="M7090" s="34"/>
    </row>
    <row r="7091" ht="12.75">
      <c r="M7091" s="34"/>
    </row>
    <row r="7092" ht="12.75">
      <c r="M7092" s="34"/>
    </row>
    <row r="7093" ht="12.75">
      <c r="M7093" s="34"/>
    </row>
    <row r="7094" ht="12.75">
      <c r="M7094" s="34"/>
    </row>
    <row r="7095" ht="12.75">
      <c r="M7095" s="34"/>
    </row>
    <row r="7096" ht="12.75">
      <c r="M7096" s="34"/>
    </row>
    <row r="7097" ht="12.75">
      <c r="M7097" s="34"/>
    </row>
    <row r="7098" ht="12.75">
      <c r="M7098" s="34"/>
    </row>
    <row r="7099" ht="12.75">
      <c r="M7099" s="34"/>
    </row>
    <row r="7100" ht="12.75">
      <c r="M7100" s="34"/>
    </row>
    <row r="7101" ht="12.75">
      <c r="M7101" s="34"/>
    </row>
    <row r="7102" ht="12.75">
      <c r="M7102" s="34"/>
    </row>
    <row r="7103" ht="12.75">
      <c r="M7103" s="34"/>
    </row>
    <row r="7104" ht="12.75">
      <c r="M7104" s="34"/>
    </row>
    <row r="7105" ht="12.75">
      <c r="M7105" s="34"/>
    </row>
    <row r="7106" ht="12.75">
      <c r="M7106" s="34"/>
    </row>
    <row r="7107" ht="12.75">
      <c r="M7107" s="34"/>
    </row>
    <row r="7108" ht="12.75">
      <c r="M7108" s="34"/>
    </row>
    <row r="7109" ht="12.75">
      <c r="M7109" s="34"/>
    </row>
    <row r="7110" ht="12.75">
      <c r="M7110" s="34"/>
    </row>
    <row r="7111" ht="12.75">
      <c r="M7111" s="34"/>
    </row>
    <row r="7112" ht="12.75">
      <c r="M7112" s="34"/>
    </row>
    <row r="7113" ht="12.75">
      <c r="M7113" s="34"/>
    </row>
    <row r="7114" ht="12.75">
      <c r="M7114" s="34"/>
    </row>
    <row r="7115" ht="12.75">
      <c r="M7115" s="34"/>
    </row>
    <row r="7116" ht="12.75">
      <c r="M7116" s="34"/>
    </row>
    <row r="7117" ht="12.75">
      <c r="M7117" s="34"/>
    </row>
    <row r="7118" ht="12.75">
      <c r="M7118" s="34"/>
    </row>
    <row r="7119" ht="12.75">
      <c r="M7119" s="34"/>
    </row>
    <row r="7120" ht="12.75">
      <c r="M7120" s="34"/>
    </row>
    <row r="7121" ht="12.75">
      <c r="M7121" s="34"/>
    </row>
    <row r="7122" ht="12.75">
      <c r="M7122" s="34"/>
    </row>
    <row r="7123" ht="12.75">
      <c r="M7123" s="34"/>
    </row>
    <row r="7124" ht="12.75">
      <c r="M7124" s="34"/>
    </row>
    <row r="7125" ht="12.75">
      <c r="M7125" s="34"/>
    </row>
    <row r="7126" ht="12.75">
      <c r="M7126" s="34"/>
    </row>
    <row r="7127" ht="12.75">
      <c r="M7127" s="34"/>
    </row>
    <row r="7128" ht="12.75">
      <c r="M7128" s="34"/>
    </row>
    <row r="7129" ht="12.75">
      <c r="M7129" s="34"/>
    </row>
    <row r="7130" ht="12.75">
      <c r="M7130" s="34"/>
    </row>
    <row r="7131" ht="12.75">
      <c r="M7131" s="34"/>
    </row>
    <row r="7132" ht="12.75">
      <c r="M7132" s="34"/>
    </row>
    <row r="7133" ht="12.75">
      <c r="M7133" s="34"/>
    </row>
    <row r="7134" ht="12.75">
      <c r="M7134" s="34"/>
    </row>
    <row r="7135" ht="12.75">
      <c r="M7135" s="34"/>
    </row>
    <row r="7136" ht="12.75">
      <c r="M7136" s="34"/>
    </row>
    <row r="7137" ht="12.75">
      <c r="M7137" s="34"/>
    </row>
    <row r="7138" ht="12.75">
      <c r="M7138" s="34"/>
    </row>
    <row r="7139" ht="12.75">
      <c r="M7139" s="34"/>
    </row>
    <row r="7140" ht="12.75">
      <c r="M7140" s="34"/>
    </row>
    <row r="7141" ht="12.75">
      <c r="M7141" s="34"/>
    </row>
    <row r="7142" ht="12.75">
      <c r="M7142" s="34"/>
    </row>
    <row r="7143" ht="12.75">
      <c r="M7143" s="34"/>
    </row>
    <row r="7144" ht="12.75">
      <c r="M7144" s="34"/>
    </row>
    <row r="7145" ht="12.75">
      <c r="M7145" s="34"/>
    </row>
    <row r="7146" ht="12.75">
      <c r="M7146" s="34"/>
    </row>
    <row r="7147" ht="12.75">
      <c r="M7147" s="34"/>
    </row>
    <row r="7148" ht="12.75">
      <c r="M7148" s="34"/>
    </row>
    <row r="7149" ht="12.75">
      <c r="M7149" s="34"/>
    </row>
    <row r="7150" ht="12.75">
      <c r="M7150" s="34"/>
    </row>
    <row r="7151" ht="12.75">
      <c r="M7151" s="34"/>
    </row>
    <row r="7152" ht="12.75">
      <c r="M7152" s="34"/>
    </row>
    <row r="7153" ht="12.75">
      <c r="M7153" s="34"/>
    </row>
    <row r="7154" ht="12.75">
      <c r="M7154" s="34"/>
    </row>
    <row r="7155" ht="12.75">
      <c r="M7155" s="34"/>
    </row>
    <row r="7156" ht="12.75">
      <c r="M7156" s="34"/>
    </row>
    <row r="7157" ht="12.75">
      <c r="M7157" s="34"/>
    </row>
    <row r="7158" ht="12.75">
      <c r="M7158" s="34"/>
    </row>
    <row r="7159" ht="12.75">
      <c r="M7159" s="34"/>
    </row>
    <row r="7160" ht="12.75">
      <c r="M7160" s="34"/>
    </row>
    <row r="7161" ht="12.75">
      <c r="M7161" s="34"/>
    </row>
    <row r="7162" ht="12.75">
      <c r="M7162" s="34"/>
    </row>
    <row r="7163" ht="12.75">
      <c r="M7163" s="34"/>
    </row>
    <row r="7164" ht="12.75">
      <c r="M7164" s="34"/>
    </row>
    <row r="7165" ht="12.75">
      <c r="M7165" s="34"/>
    </row>
    <row r="7166" ht="12.75">
      <c r="M7166" s="34"/>
    </row>
    <row r="7167" ht="12.75">
      <c r="M7167" s="34"/>
    </row>
    <row r="7168" ht="12.75">
      <c r="M7168" s="34"/>
    </row>
    <row r="7169" ht="12.75">
      <c r="M7169" s="34"/>
    </row>
    <row r="7170" ht="12.75">
      <c r="M7170" s="34"/>
    </row>
    <row r="7171" ht="12.75">
      <c r="M7171" s="34"/>
    </row>
    <row r="7172" ht="12.75">
      <c r="M7172" s="34"/>
    </row>
    <row r="7173" ht="12.75">
      <c r="M7173" s="34"/>
    </row>
    <row r="7174" ht="12.75">
      <c r="M7174" s="34"/>
    </row>
    <row r="7175" ht="12.75">
      <c r="M7175" s="34"/>
    </row>
    <row r="7176" ht="12.75">
      <c r="M7176" s="34"/>
    </row>
    <row r="7177" ht="12.75">
      <c r="M7177" s="34"/>
    </row>
    <row r="7178" ht="12.75">
      <c r="M7178" s="34"/>
    </row>
    <row r="7179" ht="12.75">
      <c r="M7179" s="34"/>
    </row>
    <row r="7180" ht="12.75">
      <c r="M7180" s="34"/>
    </row>
    <row r="7181" ht="12.75">
      <c r="M7181" s="34"/>
    </row>
    <row r="7182" ht="12.75">
      <c r="M7182" s="34"/>
    </row>
    <row r="7183" ht="12.75">
      <c r="M7183" s="34"/>
    </row>
    <row r="7184" ht="12.75">
      <c r="M7184" s="34"/>
    </row>
    <row r="7185" ht="12.75">
      <c r="M7185" s="34"/>
    </row>
    <row r="7186" ht="12.75">
      <c r="M7186" s="34"/>
    </row>
    <row r="7187" ht="12.75">
      <c r="M7187" s="34"/>
    </row>
    <row r="7188" ht="12.75">
      <c r="M7188" s="34"/>
    </row>
    <row r="7189" ht="12.75">
      <c r="M7189" s="34"/>
    </row>
    <row r="7190" ht="12.75">
      <c r="M7190" s="34"/>
    </row>
    <row r="7191" ht="12.75">
      <c r="M7191" s="34"/>
    </row>
    <row r="7192" ht="12.75">
      <c r="M7192" s="34"/>
    </row>
    <row r="7193" ht="12.75">
      <c r="M7193" s="34"/>
    </row>
    <row r="7194" ht="12.75">
      <c r="M7194" s="34"/>
    </row>
    <row r="7195" ht="12.75">
      <c r="M7195" s="34"/>
    </row>
    <row r="7196" ht="12.75">
      <c r="M7196" s="34"/>
    </row>
    <row r="7197" ht="12.75">
      <c r="M7197" s="34"/>
    </row>
    <row r="7198" ht="12.75">
      <c r="M7198" s="34"/>
    </row>
    <row r="7199" ht="12.75">
      <c r="M7199" s="34"/>
    </row>
    <row r="7200" ht="12.75">
      <c r="M7200" s="34"/>
    </row>
    <row r="7201" ht="12.75">
      <c r="M7201" s="34"/>
    </row>
    <row r="7202" ht="12.75">
      <c r="M7202" s="34"/>
    </row>
    <row r="7203" ht="12.75">
      <c r="M7203" s="34"/>
    </row>
    <row r="7204" ht="12.75">
      <c r="M7204" s="34"/>
    </row>
    <row r="7205" ht="12.75">
      <c r="M7205" s="34"/>
    </row>
    <row r="7206" ht="12.75">
      <c r="M7206" s="34"/>
    </row>
    <row r="7207" ht="12.75">
      <c r="M7207" s="34"/>
    </row>
    <row r="7208" ht="12.75">
      <c r="M7208" s="34"/>
    </row>
    <row r="7209" ht="12.75">
      <c r="M7209" s="34"/>
    </row>
    <row r="7210" ht="12.75">
      <c r="M7210" s="34"/>
    </row>
    <row r="7211" ht="12.75">
      <c r="M7211" s="34"/>
    </row>
    <row r="7212" ht="12.75">
      <c r="M7212" s="34"/>
    </row>
    <row r="7213" ht="12.75">
      <c r="M7213" s="34"/>
    </row>
    <row r="7214" ht="12.75">
      <c r="M7214" s="34"/>
    </row>
    <row r="7215" ht="12.75">
      <c r="M7215" s="34"/>
    </row>
    <row r="7216" ht="12.75">
      <c r="M7216" s="34"/>
    </row>
    <row r="7217" ht="12.75">
      <c r="M7217" s="34"/>
    </row>
    <row r="7218" ht="12.75">
      <c r="M7218" s="34"/>
    </row>
    <row r="7219" ht="12.75">
      <c r="M7219" s="34"/>
    </row>
    <row r="7220" ht="12.75">
      <c r="M7220" s="34"/>
    </row>
    <row r="7221" ht="12.75">
      <c r="M7221" s="34"/>
    </row>
    <row r="7222" ht="12.75">
      <c r="M7222" s="34"/>
    </row>
    <row r="7223" ht="12.75">
      <c r="M7223" s="34"/>
    </row>
    <row r="7224" ht="12.75">
      <c r="M7224" s="34"/>
    </row>
    <row r="7225" ht="12.75">
      <c r="M7225" s="34"/>
    </row>
    <row r="7226" ht="12.75">
      <c r="M7226" s="34"/>
    </row>
    <row r="7227" ht="12.75">
      <c r="M7227" s="34"/>
    </row>
    <row r="7228" ht="12.75">
      <c r="M7228" s="34"/>
    </row>
    <row r="7229" ht="12.75">
      <c r="M7229" s="34"/>
    </row>
    <row r="7230" ht="12.75">
      <c r="M7230" s="34"/>
    </row>
    <row r="7231" ht="12.75">
      <c r="M7231" s="34"/>
    </row>
    <row r="7232" ht="12.75">
      <c r="M7232" s="34"/>
    </row>
    <row r="7233" ht="12.75">
      <c r="M7233" s="34"/>
    </row>
    <row r="7234" ht="12.75">
      <c r="M7234" s="34"/>
    </row>
    <row r="7235" ht="12.75">
      <c r="M7235" s="34"/>
    </row>
    <row r="7236" ht="12.75">
      <c r="M7236" s="34"/>
    </row>
    <row r="7237" ht="12.75">
      <c r="M7237" s="34"/>
    </row>
    <row r="7238" ht="12.75">
      <c r="M7238" s="34"/>
    </row>
    <row r="7239" ht="12.75">
      <c r="M7239" s="34"/>
    </row>
    <row r="7240" ht="12.75">
      <c r="M7240" s="34"/>
    </row>
    <row r="7241" ht="12.75">
      <c r="M7241" s="34"/>
    </row>
    <row r="7242" ht="12.75">
      <c r="M7242" s="34"/>
    </row>
    <row r="7243" ht="12.75">
      <c r="M7243" s="34"/>
    </row>
    <row r="7244" ht="12.75">
      <c r="M7244" s="34"/>
    </row>
    <row r="7245" ht="12.75">
      <c r="M7245" s="34"/>
    </row>
    <row r="7246" ht="12.75">
      <c r="M7246" s="34"/>
    </row>
    <row r="7247" ht="12.75">
      <c r="M7247" s="34"/>
    </row>
    <row r="7248" ht="12.75">
      <c r="M7248" s="34"/>
    </row>
    <row r="7249" ht="12.75">
      <c r="M7249" s="34"/>
    </row>
    <row r="7250" ht="12.75">
      <c r="M7250" s="34"/>
    </row>
    <row r="7251" ht="12.75">
      <c r="M7251" s="34"/>
    </row>
    <row r="7252" ht="12.75">
      <c r="M7252" s="34"/>
    </row>
    <row r="7253" ht="12.75">
      <c r="M7253" s="34"/>
    </row>
    <row r="7254" ht="12.75">
      <c r="M7254" s="34"/>
    </row>
    <row r="7255" ht="12.75">
      <c r="M7255" s="34"/>
    </row>
    <row r="7256" ht="12.75">
      <c r="M7256" s="34"/>
    </row>
    <row r="7257" ht="12.75">
      <c r="M7257" s="34"/>
    </row>
    <row r="7258" ht="12.75">
      <c r="M7258" s="34"/>
    </row>
    <row r="7259" ht="12.75">
      <c r="M7259" s="34"/>
    </row>
    <row r="7260" ht="12.75">
      <c r="M7260" s="34"/>
    </row>
    <row r="7261" ht="12.75">
      <c r="M7261" s="34"/>
    </row>
    <row r="7262" ht="12.75">
      <c r="M7262" s="34"/>
    </row>
    <row r="7263" ht="12.75">
      <c r="M7263" s="34"/>
    </row>
    <row r="7264" ht="12.75">
      <c r="M7264" s="34"/>
    </row>
    <row r="7265" ht="12.75">
      <c r="M7265" s="34"/>
    </row>
    <row r="7266" ht="12.75">
      <c r="M7266" s="34"/>
    </row>
    <row r="7267" ht="12.75">
      <c r="M7267" s="34"/>
    </row>
    <row r="7268" ht="12.75">
      <c r="M7268" s="34"/>
    </row>
    <row r="7269" ht="12.75">
      <c r="M7269" s="34"/>
    </row>
    <row r="7270" ht="12.75">
      <c r="M7270" s="34"/>
    </row>
    <row r="7271" ht="12.75">
      <c r="M7271" s="34"/>
    </row>
    <row r="7272" ht="12.75">
      <c r="M7272" s="34"/>
    </row>
    <row r="7273" ht="12.75">
      <c r="M7273" s="34"/>
    </row>
    <row r="7274" ht="12.75">
      <c r="M7274" s="34"/>
    </row>
    <row r="7275" ht="12.75">
      <c r="M7275" s="34"/>
    </row>
    <row r="7276" ht="12.75">
      <c r="M7276" s="34"/>
    </row>
    <row r="7277" ht="12.75">
      <c r="M7277" s="34"/>
    </row>
    <row r="7278" ht="12.75">
      <c r="M7278" s="34"/>
    </row>
    <row r="7279" ht="12.75">
      <c r="M7279" s="34"/>
    </row>
    <row r="7280" ht="12.75">
      <c r="M7280" s="34"/>
    </row>
    <row r="7281" ht="12.75">
      <c r="M7281" s="34"/>
    </row>
    <row r="7282" ht="12.75">
      <c r="M7282" s="34"/>
    </row>
    <row r="7283" ht="12.75">
      <c r="M7283" s="34"/>
    </row>
    <row r="7284" ht="12.75">
      <c r="M7284" s="34"/>
    </row>
    <row r="7285" ht="12.75">
      <c r="M7285" s="34"/>
    </row>
    <row r="7286" ht="12.75">
      <c r="M7286" s="34"/>
    </row>
    <row r="7287" ht="12.75">
      <c r="M7287" s="34"/>
    </row>
    <row r="7288" ht="12.75">
      <c r="M7288" s="34"/>
    </row>
    <row r="7289" ht="12.75">
      <c r="M7289" s="34"/>
    </row>
    <row r="7290" ht="12.75">
      <c r="M7290" s="34"/>
    </row>
    <row r="7291" ht="12.75">
      <c r="M7291" s="34"/>
    </row>
    <row r="7292" ht="12.75">
      <c r="M7292" s="34"/>
    </row>
    <row r="7293" ht="12.75">
      <c r="M7293" s="34"/>
    </row>
    <row r="7294" ht="12.75">
      <c r="M7294" s="34"/>
    </row>
    <row r="7295" ht="12.75">
      <c r="M7295" s="34"/>
    </row>
    <row r="7296" ht="12.75">
      <c r="M7296" s="34"/>
    </row>
    <row r="7297" ht="12.75">
      <c r="M7297" s="34"/>
    </row>
    <row r="7298" ht="12.75">
      <c r="M7298" s="34"/>
    </row>
    <row r="7299" ht="12.75">
      <c r="M7299" s="34"/>
    </row>
    <row r="7300" ht="12.75">
      <c r="M7300" s="34"/>
    </row>
    <row r="7301" ht="12.75">
      <c r="M7301" s="34"/>
    </row>
    <row r="7302" ht="12.75">
      <c r="M7302" s="34"/>
    </row>
    <row r="7303" ht="12.75">
      <c r="M7303" s="34"/>
    </row>
    <row r="7304" ht="12.75">
      <c r="M7304" s="34"/>
    </row>
    <row r="7305" ht="12.75">
      <c r="M7305" s="34"/>
    </row>
    <row r="7306" ht="12.75">
      <c r="M7306" s="34"/>
    </row>
    <row r="7307" ht="12.75">
      <c r="M7307" s="34"/>
    </row>
    <row r="7308" ht="12.75">
      <c r="M7308" s="34"/>
    </row>
    <row r="7309" ht="12.75">
      <c r="M7309" s="34"/>
    </row>
    <row r="7310" ht="12.75">
      <c r="M7310" s="34"/>
    </row>
    <row r="7311" ht="12.75">
      <c r="M7311" s="34"/>
    </row>
    <row r="7312" ht="12.75">
      <c r="M7312" s="34"/>
    </row>
    <row r="7313" ht="12.75">
      <c r="M7313" s="34"/>
    </row>
    <row r="7314" ht="12.75">
      <c r="M7314" s="34"/>
    </row>
    <row r="7315" ht="12.75">
      <c r="M7315" s="34"/>
    </row>
    <row r="7316" ht="12.75">
      <c r="M7316" s="34"/>
    </row>
    <row r="7317" ht="12.75">
      <c r="M7317" s="34"/>
    </row>
    <row r="7318" ht="12.75">
      <c r="M7318" s="34"/>
    </row>
    <row r="7319" ht="12.75">
      <c r="M7319" s="34"/>
    </row>
    <row r="7320" ht="12.75">
      <c r="M7320" s="34"/>
    </row>
    <row r="7321" ht="12.75">
      <c r="M7321" s="34"/>
    </row>
    <row r="7322" ht="12.75">
      <c r="M7322" s="34"/>
    </row>
    <row r="7323" ht="12.75">
      <c r="M7323" s="34"/>
    </row>
    <row r="7324" ht="12.75">
      <c r="M7324" s="34"/>
    </row>
    <row r="7325" ht="12.75">
      <c r="M7325" s="34"/>
    </row>
    <row r="7326" ht="12.75">
      <c r="M7326" s="34"/>
    </row>
    <row r="7327" ht="12.75">
      <c r="M7327" s="34"/>
    </row>
    <row r="7328" ht="12.75">
      <c r="M7328" s="34"/>
    </row>
    <row r="7329" ht="12.75">
      <c r="M7329" s="34"/>
    </row>
    <row r="7330" ht="12.75">
      <c r="M7330" s="34"/>
    </row>
    <row r="7331" ht="12.75">
      <c r="M7331" s="34"/>
    </row>
    <row r="7332" ht="12.75">
      <c r="M7332" s="34"/>
    </row>
    <row r="7333" ht="12.75">
      <c r="M7333" s="34"/>
    </row>
    <row r="7334" ht="12.75">
      <c r="M7334" s="34"/>
    </row>
    <row r="7335" ht="12.75">
      <c r="M7335" s="34"/>
    </row>
    <row r="7336" ht="12.75">
      <c r="M7336" s="34"/>
    </row>
    <row r="7337" ht="12.75">
      <c r="M7337" s="34"/>
    </row>
    <row r="7338" ht="12.75">
      <c r="M7338" s="34"/>
    </row>
    <row r="7339" ht="12.75">
      <c r="M7339" s="34"/>
    </row>
    <row r="7340" ht="12.75">
      <c r="M7340" s="34"/>
    </row>
    <row r="7341" ht="12.75">
      <c r="M7341" s="34"/>
    </row>
    <row r="7342" ht="12.75">
      <c r="M7342" s="34"/>
    </row>
    <row r="7343" ht="12.75">
      <c r="M7343" s="34"/>
    </row>
    <row r="7344" ht="12.75">
      <c r="M7344" s="34"/>
    </row>
    <row r="7345" ht="12.75">
      <c r="M7345" s="34"/>
    </row>
    <row r="7346" ht="12.75">
      <c r="M7346" s="34"/>
    </row>
    <row r="7347" ht="12.75">
      <c r="M7347" s="34"/>
    </row>
    <row r="7348" ht="12.75">
      <c r="M7348" s="34"/>
    </row>
    <row r="7349" ht="12.75">
      <c r="M7349" s="34"/>
    </row>
    <row r="7350" ht="12.75">
      <c r="M7350" s="34"/>
    </row>
    <row r="7351" ht="12.75">
      <c r="M7351" s="34"/>
    </row>
    <row r="7352" ht="12.75">
      <c r="M7352" s="34"/>
    </row>
    <row r="7353" ht="12.75">
      <c r="M7353" s="34"/>
    </row>
    <row r="7354" ht="12.75">
      <c r="M7354" s="34"/>
    </row>
    <row r="7355" ht="12.75">
      <c r="M7355" s="34"/>
    </row>
    <row r="7356" ht="12.75">
      <c r="M7356" s="34"/>
    </row>
    <row r="7357" ht="12.75">
      <c r="M7357" s="34"/>
    </row>
    <row r="7358" ht="12.75">
      <c r="M7358" s="34"/>
    </row>
    <row r="7359" ht="12.75">
      <c r="M7359" s="34"/>
    </row>
    <row r="7360" ht="12.75">
      <c r="M7360" s="34"/>
    </row>
    <row r="7361" ht="12.75">
      <c r="M7361" s="34"/>
    </row>
    <row r="7362" ht="12.75">
      <c r="M7362" s="34"/>
    </row>
    <row r="7363" ht="12.75">
      <c r="M7363" s="34"/>
    </row>
    <row r="7364" ht="12.75">
      <c r="M7364" s="34"/>
    </row>
    <row r="7365" ht="12.75">
      <c r="M7365" s="34"/>
    </row>
    <row r="7366" ht="12.75">
      <c r="M7366" s="34"/>
    </row>
    <row r="7367" ht="12.75">
      <c r="M7367" s="34"/>
    </row>
    <row r="7368" ht="12.75">
      <c r="M7368" s="34"/>
    </row>
    <row r="7369" ht="12.75">
      <c r="M7369" s="34"/>
    </row>
    <row r="7370" ht="12.75">
      <c r="M7370" s="34"/>
    </row>
    <row r="7371" ht="12.75">
      <c r="M7371" s="34"/>
    </row>
    <row r="7372" ht="12.75">
      <c r="M7372" s="34"/>
    </row>
    <row r="7373" ht="12.75">
      <c r="M7373" s="34"/>
    </row>
    <row r="7374" ht="12.75">
      <c r="M7374" s="34"/>
    </row>
    <row r="7375" ht="12.75">
      <c r="M7375" s="34"/>
    </row>
    <row r="7376" ht="12.75">
      <c r="M7376" s="34"/>
    </row>
    <row r="7377" ht="12.75">
      <c r="M7377" s="34"/>
    </row>
    <row r="7378" ht="12.75">
      <c r="M7378" s="34"/>
    </row>
    <row r="7379" ht="12.75">
      <c r="M7379" s="34"/>
    </row>
    <row r="7380" ht="12.75">
      <c r="M7380" s="34"/>
    </row>
    <row r="7381" ht="12.75">
      <c r="M7381" s="34"/>
    </row>
    <row r="7382" ht="12.75">
      <c r="M7382" s="34"/>
    </row>
    <row r="7383" ht="12.75">
      <c r="M7383" s="34"/>
    </row>
    <row r="7384" ht="12.75">
      <c r="M7384" s="34"/>
    </row>
    <row r="7385" ht="12.75">
      <c r="M7385" s="34"/>
    </row>
    <row r="7386" ht="12.75">
      <c r="M7386" s="34"/>
    </row>
    <row r="7387" ht="12.75">
      <c r="M7387" s="34"/>
    </row>
    <row r="7388" ht="12.75">
      <c r="M7388" s="34"/>
    </row>
    <row r="7389" ht="12.75">
      <c r="M7389" s="34"/>
    </row>
    <row r="7390" ht="12.75">
      <c r="M7390" s="34"/>
    </row>
    <row r="7391" ht="12.75">
      <c r="M7391" s="34"/>
    </row>
    <row r="7392" ht="12.75">
      <c r="M7392" s="34"/>
    </row>
    <row r="7393" ht="12.75">
      <c r="M7393" s="34"/>
    </row>
    <row r="7394" ht="12.75">
      <c r="M7394" s="34"/>
    </row>
    <row r="7395" ht="12.75">
      <c r="M7395" s="34"/>
    </row>
    <row r="7396" ht="12.75">
      <c r="M7396" s="34"/>
    </row>
    <row r="7397" ht="12.75">
      <c r="M7397" s="34"/>
    </row>
    <row r="7398" ht="12.75">
      <c r="M7398" s="34"/>
    </row>
    <row r="7399" ht="12.75">
      <c r="M7399" s="34"/>
    </row>
    <row r="7400" ht="12.75">
      <c r="M7400" s="34"/>
    </row>
    <row r="7401" ht="12.75">
      <c r="M7401" s="34"/>
    </row>
    <row r="7402" ht="12.75">
      <c r="M7402" s="34"/>
    </row>
    <row r="7403" ht="12.75">
      <c r="M7403" s="34"/>
    </row>
    <row r="7404" ht="12.75">
      <c r="M7404" s="34"/>
    </row>
    <row r="7405" ht="12.75">
      <c r="M7405" s="34"/>
    </row>
    <row r="7406" ht="12.75">
      <c r="M7406" s="34"/>
    </row>
    <row r="7407" ht="12.75">
      <c r="M7407" s="34"/>
    </row>
    <row r="7408" ht="12.75">
      <c r="M7408" s="34"/>
    </row>
    <row r="7409" ht="12.75">
      <c r="M7409" s="34"/>
    </row>
    <row r="7410" ht="12.75">
      <c r="M7410" s="34"/>
    </row>
    <row r="7411" ht="12.75">
      <c r="M7411" s="34"/>
    </row>
    <row r="7412" ht="12.75">
      <c r="M7412" s="34"/>
    </row>
    <row r="7413" ht="12.75">
      <c r="M7413" s="34"/>
    </row>
    <row r="7414" ht="12.75">
      <c r="M7414" s="34"/>
    </row>
    <row r="7415" ht="12.75">
      <c r="M7415" s="34"/>
    </row>
    <row r="7416" ht="12.75">
      <c r="M7416" s="34"/>
    </row>
    <row r="7417" ht="12.75">
      <c r="M7417" s="34"/>
    </row>
    <row r="7418" ht="12.75">
      <c r="M7418" s="34"/>
    </row>
    <row r="7419" ht="12.75">
      <c r="M7419" s="34"/>
    </row>
    <row r="7420" ht="12.75">
      <c r="M7420" s="34"/>
    </row>
    <row r="7421" ht="12.75">
      <c r="M7421" s="34"/>
    </row>
    <row r="7422" ht="12.75">
      <c r="M7422" s="34"/>
    </row>
    <row r="7423" ht="12.75">
      <c r="M7423" s="34"/>
    </row>
    <row r="7424" ht="12.75">
      <c r="M7424" s="34"/>
    </row>
    <row r="7425" ht="12.75">
      <c r="M7425" s="34"/>
    </row>
    <row r="7426" ht="12.75">
      <c r="M7426" s="34"/>
    </row>
    <row r="7427" ht="12.75">
      <c r="M7427" s="34"/>
    </row>
    <row r="7428" ht="12.75">
      <c r="M7428" s="34"/>
    </row>
    <row r="7429" ht="12.75">
      <c r="M7429" s="34"/>
    </row>
    <row r="7430" ht="12.75">
      <c r="M7430" s="34"/>
    </row>
    <row r="7431" ht="12.75">
      <c r="M7431" s="34"/>
    </row>
    <row r="7432" ht="12.75">
      <c r="M7432" s="34"/>
    </row>
    <row r="7433" ht="12.75">
      <c r="M7433" s="34"/>
    </row>
    <row r="7434" ht="12.75">
      <c r="M7434" s="34"/>
    </row>
    <row r="7435" ht="12.75">
      <c r="M7435" s="34"/>
    </row>
    <row r="7436" ht="12.75">
      <c r="M7436" s="34"/>
    </row>
    <row r="7437" ht="12.75">
      <c r="M7437" s="34"/>
    </row>
    <row r="7438" ht="12.75">
      <c r="M7438" s="34"/>
    </row>
    <row r="7439" ht="12.75">
      <c r="M7439" s="34"/>
    </row>
    <row r="7440" ht="12.75">
      <c r="M7440" s="34"/>
    </row>
    <row r="7441" ht="12.75">
      <c r="M7441" s="34"/>
    </row>
    <row r="7442" ht="12.75">
      <c r="M7442" s="34"/>
    </row>
    <row r="7443" ht="12.75">
      <c r="M7443" s="34"/>
    </row>
    <row r="7444" ht="12.75">
      <c r="M7444" s="34"/>
    </row>
    <row r="7445" ht="12.75">
      <c r="M7445" s="34"/>
    </row>
    <row r="7446" ht="12.75">
      <c r="M7446" s="34"/>
    </row>
    <row r="7447" ht="12.75">
      <c r="M7447" s="34"/>
    </row>
    <row r="7448" ht="12.75">
      <c r="M7448" s="34"/>
    </row>
    <row r="7449" ht="12.75">
      <c r="M7449" s="34"/>
    </row>
    <row r="7450" ht="12.75">
      <c r="M7450" s="34"/>
    </row>
    <row r="7451" ht="12.75">
      <c r="M7451" s="34"/>
    </row>
    <row r="7452" ht="12.75">
      <c r="M7452" s="34"/>
    </row>
    <row r="7453" ht="12.75">
      <c r="M7453" s="34"/>
    </row>
    <row r="7454" ht="12.75">
      <c r="M7454" s="34"/>
    </row>
    <row r="7455" ht="12.75">
      <c r="M7455" s="34"/>
    </row>
    <row r="7456" ht="12.75">
      <c r="M7456" s="34"/>
    </row>
    <row r="7457" ht="12.75">
      <c r="M7457" s="34"/>
    </row>
    <row r="7458" ht="12.75">
      <c r="M7458" s="34"/>
    </row>
    <row r="7459" ht="12.75">
      <c r="M7459" s="34"/>
    </row>
    <row r="7460" ht="12.75">
      <c r="M7460" s="34"/>
    </row>
    <row r="7461" ht="12.75">
      <c r="M7461" s="34"/>
    </row>
    <row r="7462" ht="12.75">
      <c r="M7462" s="34"/>
    </row>
    <row r="7463" ht="12.75">
      <c r="M7463" s="34"/>
    </row>
    <row r="7464" ht="12.75">
      <c r="M7464" s="34"/>
    </row>
    <row r="7465" ht="12.75">
      <c r="M7465" s="34"/>
    </row>
    <row r="7466" ht="12.75">
      <c r="M7466" s="34"/>
    </row>
    <row r="7467" ht="12.75">
      <c r="M7467" s="34"/>
    </row>
    <row r="7468" ht="12.75">
      <c r="M7468" s="34"/>
    </row>
    <row r="7469" ht="12.75">
      <c r="M7469" s="34"/>
    </row>
    <row r="7470" ht="12.75">
      <c r="M7470" s="34"/>
    </row>
    <row r="7471" ht="12.75">
      <c r="M7471" s="34"/>
    </row>
    <row r="7472" ht="12.75">
      <c r="M7472" s="34"/>
    </row>
    <row r="7473" ht="12.75">
      <c r="M7473" s="34"/>
    </row>
    <row r="7474" ht="12.75">
      <c r="M7474" s="34"/>
    </row>
    <row r="7475" ht="12.75">
      <c r="M7475" s="34"/>
    </row>
    <row r="7476" ht="12.75">
      <c r="M7476" s="34"/>
    </row>
    <row r="7477" ht="12.75">
      <c r="M7477" s="34"/>
    </row>
    <row r="7478" ht="12.75">
      <c r="M7478" s="34"/>
    </row>
    <row r="7479" ht="12.75">
      <c r="M7479" s="34"/>
    </row>
    <row r="7480" ht="12.75">
      <c r="M7480" s="34"/>
    </row>
    <row r="7481" ht="12.75">
      <c r="M7481" s="34"/>
    </row>
    <row r="7482" ht="12.75">
      <c r="M7482" s="34"/>
    </row>
    <row r="7483" ht="12.75">
      <c r="M7483" s="34"/>
    </row>
    <row r="7484" ht="12.75">
      <c r="M7484" s="34"/>
    </row>
    <row r="7485" ht="12.75">
      <c r="M7485" s="34"/>
    </row>
    <row r="7486" ht="12.75">
      <c r="M7486" s="34"/>
    </row>
    <row r="7487" ht="12.75">
      <c r="M7487" s="34"/>
    </row>
    <row r="7488" ht="12.75">
      <c r="M7488" s="34"/>
    </row>
    <row r="7489" ht="12.75">
      <c r="M7489" s="34"/>
    </row>
    <row r="7490" ht="12.75">
      <c r="M7490" s="34"/>
    </row>
    <row r="7491" ht="12.75">
      <c r="M7491" s="34"/>
    </row>
    <row r="7492" ht="12.75">
      <c r="M7492" s="34"/>
    </row>
    <row r="7493" ht="12.75">
      <c r="M7493" s="34"/>
    </row>
    <row r="7494" ht="12.75">
      <c r="M7494" s="34"/>
    </row>
    <row r="7495" ht="12.75">
      <c r="M7495" s="34"/>
    </row>
    <row r="7496" ht="12.75">
      <c r="M7496" s="34"/>
    </row>
    <row r="7497" ht="12.75">
      <c r="M7497" s="34"/>
    </row>
    <row r="7498" ht="12.75">
      <c r="M7498" s="34"/>
    </row>
    <row r="7499" ht="12.75">
      <c r="M7499" s="34"/>
    </row>
    <row r="7500" ht="12.75">
      <c r="M7500" s="34"/>
    </row>
    <row r="7501" ht="12.75">
      <c r="M7501" s="34"/>
    </row>
    <row r="7502" ht="12.75">
      <c r="M7502" s="34"/>
    </row>
    <row r="7503" ht="12.75">
      <c r="M7503" s="34"/>
    </row>
    <row r="7504" ht="12.75">
      <c r="M7504" s="34"/>
    </row>
    <row r="7505" ht="12.75">
      <c r="M7505" s="34"/>
    </row>
    <row r="7506" ht="12.75">
      <c r="M7506" s="34"/>
    </row>
    <row r="7507" ht="12.75">
      <c r="M7507" s="34"/>
    </row>
    <row r="7508" ht="12.75">
      <c r="M7508" s="34"/>
    </row>
    <row r="7509" ht="12.75">
      <c r="M7509" s="34"/>
    </row>
    <row r="7510" ht="12.75">
      <c r="M7510" s="34"/>
    </row>
    <row r="7511" ht="12.75">
      <c r="M7511" s="34"/>
    </row>
    <row r="7512" ht="12.75">
      <c r="M7512" s="34"/>
    </row>
    <row r="7513" ht="12.75">
      <c r="M7513" s="34"/>
    </row>
    <row r="7514" ht="12.75">
      <c r="M7514" s="34"/>
    </row>
    <row r="7515" ht="12.75">
      <c r="M7515" s="34"/>
    </row>
    <row r="7516" ht="12.75">
      <c r="M7516" s="34"/>
    </row>
    <row r="7517" ht="12.75">
      <c r="M7517" s="34"/>
    </row>
    <row r="7518" ht="12.75">
      <c r="M7518" s="34"/>
    </row>
    <row r="7519" ht="12.75">
      <c r="M7519" s="34"/>
    </row>
    <row r="7520" ht="12.75">
      <c r="M7520" s="34"/>
    </row>
    <row r="7521" ht="12.75">
      <c r="M7521" s="34"/>
    </row>
    <row r="7522" ht="12.75">
      <c r="M7522" s="34"/>
    </row>
    <row r="7523" ht="12.75">
      <c r="M7523" s="34"/>
    </row>
    <row r="7524" ht="12.75">
      <c r="M7524" s="34"/>
    </row>
    <row r="7525" ht="12.75">
      <c r="M7525" s="34"/>
    </row>
    <row r="7526" ht="12.75">
      <c r="M7526" s="34"/>
    </row>
    <row r="7527" ht="12.75">
      <c r="M7527" s="34"/>
    </row>
    <row r="7528" ht="12.75">
      <c r="M7528" s="34"/>
    </row>
    <row r="7529" ht="12.75">
      <c r="M7529" s="34"/>
    </row>
    <row r="7530" ht="12.75">
      <c r="M7530" s="34"/>
    </row>
    <row r="7531" ht="12.75">
      <c r="M7531" s="34"/>
    </row>
    <row r="7532" ht="12.75">
      <c r="M7532" s="34"/>
    </row>
    <row r="7533" ht="12.75">
      <c r="M7533" s="34"/>
    </row>
    <row r="7534" ht="12.75">
      <c r="M7534" s="34"/>
    </row>
    <row r="7535" ht="12.75">
      <c r="M7535" s="34"/>
    </row>
    <row r="7536" ht="12.75">
      <c r="M7536" s="34"/>
    </row>
    <row r="7537" ht="12.75">
      <c r="M7537" s="34"/>
    </row>
    <row r="7538" ht="12.75">
      <c r="M7538" s="34"/>
    </row>
    <row r="7539" ht="12.75">
      <c r="M7539" s="34"/>
    </row>
    <row r="7540" ht="12.75">
      <c r="M7540" s="34"/>
    </row>
    <row r="7541" ht="12.75">
      <c r="M7541" s="34"/>
    </row>
    <row r="7542" ht="12.75">
      <c r="M7542" s="34"/>
    </row>
    <row r="7543" ht="12.75">
      <c r="M7543" s="34"/>
    </row>
    <row r="7544" ht="12.75">
      <c r="M7544" s="34"/>
    </row>
    <row r="7545" ht="12.75">
      <c r="M7545" s="34"/>
    </row>
    <row r="7546" ht="12.75">
      <c r="M7546" s="34"/>
    </row>
    <row r="7547" ht="12.75">
      <c r="M7547" s="34"/>
    </row>
    <row r="7548" ht="12.75">
      <c r="M7548" s="34"/>
    </row>
    <row r="7549" ht="12.75">
      <c r="M7549" s="34"/>
    </row>
    <row r="7550" ht="12.75">
      <c r="M7550" s="34"/>
    </row>
    <row r="7551" ht="12.75">
      <c r="M7551" s="34"/>
    </row>
    <row r="7552" ht="12.75">
      <c r="M7552" s="34"/>
    </row>
    <row r="7553" ht="12.75">
      <c r="M7553" s="34"/>
    </row>
    <row r="7554" ht="12.75">
      <c r="M7554" s="34"/>
    </row>
    <row r="7555" ht="12.75">
      <c r="M7555" s="34"/>
    </row>
    <row r="7556" ht="12.75">
      <c r="M7556" s="34"/>
    </row>
    <row r="7557" ht="12.75">
      <c r="M7557" s="34"/>
    </row>
    <row r="7558" ht="12.75">
      <c r="M7558" s="34"/>
    </row>
    <row r="7559" ht="12.75">
      <c r="M7559" s="34"/>
    </row>
    <row r="7560" ht="12.75">
      <c r="M7560" s="34"/>
    </row>
    <row r="7561" ht="12.75">
      <c r="M7561" s="34"/>
    </row>
    <row r="7562" ht="12.75">
      <c r="M7562" s="34"/>
    </row>
    <row r="7563" ht="12.75">
      <c r="M7563" s="34"/>
    </row>
    <row r="7564" ht="12.75">
      <c r="M7564" s="34"/>
    </row>
    <row r="7565" ht="12.75">
      <c r="M7565" s="34"/>
    </row>
    <row r="7566" ht="12.75">
      <c r="M7566" s="34"/>
    </row>
    <row r="7567" ht="12.75">
      <c r="M7567" s="34"/>
    </row>
    <row r="7568" ht="12.75">
      <c r="M7568" s="34"/>
    </row>
    <row r="7569" ht="12.75">
      <c r="M7569" s="34"/>
    </row>
    <row r="7570" ht="12.75">
      <c r="M7570" s="34"/>
    </row>
    <row r="7571" ht="12.75">
      <c r="M7571" s="34"/>
    </row>
    <row r="7572" ht="12.75">
      <c r="M7572" s="34"/>
    </row>
    <row r="7573" ht="12.75">
      <c r="M7573" s="34"/>
    </row>
    <row r="7574" ht="12.75">
      <c r="M7574" s="34"/>
    </row>
    <row r="7575" ht="12.75">
      <c r="M7575" s="34"/>
    </row>
    <row r="7576" ht="12.75">
      <c r="M7576" s="34"/>
    </row>
    <row r="7577" ht="12.75">
      <c r="M7577" s="34"/>
    </row>
    <row r="7578" ht="12.75">
      <c r="M7578" s="34"/>
    </row>
    <row r="7579" ht="12.75">
      <c r="M7579" s="34"/>
    </row>
    <row r="7580" ht="12.75">
      <c r="M7580" s="34"/>
    </row>
    <row r="7581" ht="12.75">
      <c r="M7581" s="34"/>
    </row>
    <row r="7582" ht="12.75">
      <c r="M7582" s="34"/>
    </row>
    <row r="7583" ht="12.75">
      <c r="M7583" s="34"/>
    </row>
    <row r="7584" ht="12.75">
      <c r="M7584" s="34"/>
    </row>
    <row r="7585" ht="12.75">
      <c r="M7585" s="34"/>
    </row>
    <row r="7586" ht="12.75">
      <c r="M7586" s="34"/>
    </row>
    <row r="7587" ht="12.75">
      <c r="M7587" s="34"/>
    </row>
    <row r="7588" ht="12.75">
      <c r="M7588" s="34"/>
    </row>
    <row r="7589" ht="12.75">
      <c r="M7589" s="34"/>
    </row>
    <row r="7590" ht="12.75">
      <c r="M7590" s="34"/>
    </row>
    <row r="7591" ht="12.75">
      <c r="M7591" s="34"/>
    </row>
    <row r="7592" ht="12.75">
      <c r="M7592" s="34"/>
    </row>
    <row r="7593" ht="12.75">
      <c r="M7593" s="34"/>
    </row>
    <row r="7594" ht="12.75">
      <c r="M7594" s="34"/>
    </row>
    <row r="7595" ht="12.75">
      <c r="M7595" s="34"/>
    </row>
    <row r="7596" ht="12.75">
      <c r="M7596" s="34"/>
    </row>
    <row r="7597" ht="12.75">
      <c r="M7597" s="34"/>
    </row>
    <row r="7598" ht="12.75">
      <c r="M7598" s="34"/>
    </row>
    <row r="7599" ht="12.75">
      <c r="M7599" s="34"/>
    </row>
    <row r="7600" ht="12.75">
      <c r="M7600" s="34"/>
    </row>
    <row r="7601" ht="12.75">
      <c r="M7601" s="34"/>
    </row>
    <row r="7602" ht="12.75">
      <c r="M7602" s="34"/>
    </row>
    <row r="7603" ht="12.75">
      <c r="M7603" s="34"/>
    </row>
    <row r="7604" ht="12.75">
      <c r="M7604" s="34"/>
    </row>
    <row r="7605" ht="12.75">
      <c r="M7605" s="34"/>
    </row>
    <row r="7606" ht="12.75">
      <c r="M7606" s="34"/>
    </row>
    <row r="7607" ht="12.75">
      <c r="M7607" s="34"/>
    </row>
    <row r="7608" ht="12.75">
      <c r="M7608" s="34"/>
    </row>
    <row r="7609" ht="12.75">
      <c r="M7609" s="34"/>
    </row>
    <row r="7610" ht="12.75">
      <c r="M7610" s="34"/>
    </row>
    <row r="7611" ht="12.75">
      <c r="M7611" s="34"/>
    </row>
    <row r="7612" ht="12.75">
      <c r="M7612" s="34"/>
    </row>
    <row r="7613" ht="12.75">
      <c r="M7613" s="34"/>
    </row>
    <row r="7614" ht="12.75">
      <c r="M7614" s="34"/>
    </row>
    <row r="7615" ht="12.75">
      <c r="M7615" s="34"/>
    </row>
    <row r="7616" ht="12.75">
      <c r="M7616" s="34"/>
    </row>
    <row r="7617" ht="12.75">
      <c r="M7617" s="34"/>
    </row>
    <row r="7618" ht="12.75">
      <c r="M7618" s="34"/>
    </row>
    <row r="7619" ht="12.75">
      <c r="M7619" s="34"/>
    </row>
    <row r="7620" ht="12.75">
      <c r="M7620" s="34"/>
    </row>
    <row r="7621" ht="12.75">
      <c r="M7621" s="34"/>
    </row>
    <row r="7622" ht="12.75">
      <c r="M7622" s="34"/>
    </row>
    <row r="7623" ht="12.75">
      <c r="M7623" s="34"/>
    </row>
    <row r="7624" ht="12.75">
      <c r="M7624" s="34"/>
    </row>
    <row r="7625" ht="12.75">
      <c r="M7625" s="34"/>
    </row>
    <row r="7626" ht="12.75">
      <c r="M7626" s="34"/>
    </row>
    <row r="7627" ht="12.75">
      <c r="M7627" s="34"/>
    </row>
    <row r="7628" ht="12.75">
      <c r="M7628" s="34"/>
    </row>
    <row r="7629" ht="12.75">
      <c r="M7629" s="34"/>
    </row>
    <row r="7630" ht="12.75">
      <c r="M7630" s="34"/>
    </row>
    <row r="7631" ht="12.75">
      <c r="M7631" s="34"/>
    </row>
    <row r="7632" ht="12.75">
      <c r="M7632" s="34"/>
    </row>
    <row r="7633" ht="12.75">
      <c r="M7633" s="34"/>
    </row>
    <row r="7634" ht="12.75">
      <c r="M7634" s="34"/>
    </row>
    <row r="7635" ht="12.75">
      <c r="M7635" s="34"/>
    </row>
    <row r="7636" ht="12.75">
      <c r="M7636" s="34"/>
    </row>
    <row r="7637" ht="12.75">
      <c r="M7637" s="34"/>
    </row>
    <row r="7638" ht="12.75">
      <c r="M7638" s="34"/>
    </row>
    <row r="7639" ht="12.75">
      <c r="M7639" s="34"/>
    </row>
    <row r="7640" ht="12.75">
      <c r="M7640" s="34"/>
    </row>
    <row r="7641" ht="12.75">
      <c r="M7641" s="34"/>
    </row>
    <row r="7642" ht="12.75">
      <c r="M7642" s="34"/>
    </row>
    <row r="7643" ht="12.75">
      <c r="M7643" s="34"/>
    </row>
    <row r="7644" ht="12.75">
      <c r="M7644" s="34"/>
    </row>
    <row r="7645" ht="12.75">
      <c r="M7645" s="34"/>
    </row>
    <row r="7646" ht="12.75">
      <c r="M7646" s="34"/>
    </row>
    <row r="7647" ht="12.75">
      <c r="M7647" s="34"/>
    </row>
    <row r="7648" ht="12.75">
      <c r="M7648" s="34"/>
    </row>
    <row r="7649" ht="12.75">
      <c r="M7649" s="34"/>
    </row>
    <row r="7650" ht="12.75">
      <c r="M7650" s="34"/>
    </row>
    <row r="7651" ht="12.75">
      <c r="M7651" s="34"/>
    </row>
    <row r="7652" ht="12.75">
      <c r="M7652" s="34"/>
    </row>
    <row r="7653" ht="12.75">
      <c r="M7653" s="34"/>
    </row>
    <row r="7654" ht="12.75">
      <c r="M7654" s="34"/>
    </row>
    <row r="7655" ht="12.75">
      <c r="M7655" s="34"/>
    </row>
    <row r="7656" ht="12.75">
      <c r="M7656" s="34"/>
    </row>
    <row r="7657" ht="12.75">
      <c r="M7657" s="34"/>
    </row>
    <row r="7658" ht="12.75">
      <c r="M7658" s="34"/>
    </row>
    <row r="7659" ht="12.75">
      <c r="M7659" s="34"/>
    </row>
    <row r="7660" ht="12.75">
      <c r="M7660" s="34"/>
    </row>
    <row r="7661" ht="12.75">
      <c r="M7661" s="34"/>
    </row>
    <row r="7662" ht="12.75">
      <c r="M7662" s="34"/>
    </row>
    <row r="7663" ht="12.75">
      <c r="M7663" s="34"/>
    </row>
    <row r="7664" ht="12.75">
      <c r="M7664" s="34"/>
    </row>
    <row r="7665" ht="12.75">
      <c r="M7665" s="34"/>
    </row>
    <row r="7666" ht="12.75">
      <c r="M7666" s="34"/>
    </row>
    <row r="7667" ht="12.75">
      <c r="M7667" s="34"/>
    </row>
    <row r="7668" ht="12.75">
      <c r="M7668" s="34"/>
    </row>
    <row r="7669" ht="12.75">
      <c r="M7669" s="34"/>
    </row>
    <row r="7670" ht="12.75">
      <c r="M7670" s="34"/>
    </row>
    <row r="7671" ht="12.75">
      <c r="M7671" s="34"/>
    </row>
    <row r="7672" ht="12.75">
      <c r="M7672" s="34"/>
    </row>
    <row r="7673" ht="12.75">
      <c r="M7673" s="34"/>
    </row>
    <row r="7674" ht="12.75">
      <c r="M7674" s="34"/>
    </row>
    <row r="7675" ht="12.75">
      <c r="M7675" s="34"/>
    </row>
    <row r="7676" ht="12.75">
      <c r="M7676" s="34"/>
    </row>
    <row r="7677" ht="12.75">
      <c r="M7677" s="34"/>
    </row>
    <row r="7678" ht="12.75">
      <c r="M7678" s="34"/>
    </row>
    <row r="7679" ht="12.75">
      <c r="M7679" s="34"/>
    </row>
    <row r="7680" ht="12.75">
      <c r="M7680" s="34"/>
    </row>
    <row r="7681" ht="12.75">
      <c r="M7681" s="34"/>
    </row>
    <row r="7682" ht="12.75">
      <c r="M7682" s="34"/>
    </row>
    <row r="7683" ht="12.75">
      <c r="M7683" s="34"/>
    </row>
    <row r="7684" ht="12.75">
      <c r="M7684" s="34"/>
    </row>
    <row r="7685" ht="12.75">
      <c r="M7685" s="34"/>
    </row>
    <row r="7686" ht="12.75">
      <c r="M7686" s="34"/>
    </row>
    <row r="7687" ht="12.75">
      <c r="M7687" s="34"/>
    </row>
    <row r="7688" ht="12.75">
      <c r="M7688" s="34"/>
    </row>
    <row r="7689" ht="12.75">
      <c r="M7689" s="34"/>
    </row>
    <row r="7690" ht="12.75">
      <c r="M7690" s="34"/>
    </row>
    <row r="7691" ht="12.75">
      <c r="M7691" s="34"/>
    </row>
    <row r="7692" ht="12.75">
      <c r="M7692" s="34"/>
    </row>
    <row r="7693" ht="12.75">
      <c r="M7693" s="34"/>
    </row>
    <row r="7694" ht="12.75">
      <c r="M7694" s="34"/>
    </row>
    <row r="7695" ht="12.75">
      <c r="M7695" s="34"/>
    </row>
    <row r="7696" ht="12.75">
      <c r="M7696" s="34"/>
    </row>
    <row r="7697" ht="12.75">
      <c r="M7697" s="34"/>
    </row>
    <row r="7698" ht="12.75">
      <c r="M7698" s="34"/>
    </row>
    <row r="7699" ht="12.75">
      <c r="M7699" s="34"/>
    </row>
    <row r="7700" ht="12.75">
      <c r="M7700" s="34"/>
    </row>
    <row r="7701" ht="12.75">
      <c r="M7701" s="34"/>
    </row>
    <row r="7702" ht="12.75">
      <c r="M7702" s="34"/>
    </row>
    <row r="7703" ht="12.75">
      <c r="M7703" s="34"/>
    </row>
    <row r="7704" ht="12.75">
      <c r="M7704" s="34"/>
    </row>
    <row r="7705" ht="12.75">
      <c r="M7705" s="34"/>
    </row>
    <row r="7706" ht="12.75">
      <c r="M7706" s="34"/>
    </row>
    <row r="7707" ht="12.75">
      <c r="M7707" s="34"/>
    </row>
    <row r="7708" ht="12.75">
      <c r="M7708" s="34"/>
    </row>
    <row r="7709" ht="12.75">
      <c r="M7709" s="34"/>
    </row>
    <row r="7710" ht="12.75">
      <c r="M7710" s="34"/>
    </row>
    <row r="7711" ht="12.75">
      <c r="M7711" s="34"/>
    </row>
    <row r="7712" ht="12.75">
      <c r="M7712" s="34"/>
    </row>
    <row r="7713" ht="12.75">
      <c r="M7713" s="34"/>
    </row>
    <row r="7714" ht="12.75">
      <c r="M7714" s="34"/>
    </row>
    <row r="7715" ht="12.75">
      <c r="M7715" s="34"/>
    </row>
    <row r="7716" ht="12.75">
      <c r="M7716" s="34"/>
    </row>
    <row r="7717" ht="12.75">
      <c r="M7717" s="34"/>
    </row>
    <row r="7718" ht="12.75">
      <c r="M7718" s="34"/>
    </row>
    <row r="7719" ht="12.75">
      <c r="M7719" s="34"/>
    </row>
    <row r="7720" ht="12.75">
      <c r="M7720" s="34"/>
    </row>
    <row r="7721" ht="12.75">
      <c r="M7721" s="34"/>
    </row>
    <row r="7722" ht="12.75">
      <c r="M7722" s="34"/>
    </row>
    <row r="7723" ht="12.75">
      <c r="M7723" s="34"/>
    </row>
    <row r="7724" ht="12.75">
      <c r="M7724" s="34"/>
    </row>
    <row r="7725" ht="12.75">
      <c r="M7725" s="34"/>
    </row>
    <row r="7726" ht="12.75">
      <c r="M7726" s="34"/>
    </row>
    <row r="7727" ht="12.75">
      <c r="M7727" s="34"/>
    </row>
    <row r="7728" ht="12.75">
      <c r="M7728" s="34"/>
    </row>
    <row r="7729" ht="12.75">
      <c r="M7729" s="34"/>
    </row>
    <row r="7730" ht="12.75">
      <c r="M7730" s="34"/>
    </row>
    <row r="7731" ht="12.75">
      <c r="M7731" s="34"/>
    </row>
    <row r="7732" ht="12.75">
      <c r="M7732" s="34"/>
    </row>
    <row r="7733" ht="12.75">
      <c r="M7733" s="34"/>
    </row>
    <row r="7734" ht="12.75">
      <c r="M7734" s="34"/>
    </row>
    <row r="7735" ht="12.75">
      <c r="M7735" s="34"/>
    </row>
    <row r="7736" ht="12.75">
      <c r="M7736" s="34"/>
    </row>
    <row r="7737" ht="12.75">
      <c r="M7737" s="34"/>
    </row>
    <row r="7738" ht="12.75">
      <c r="M7738" s="34"/>
    </row>
    <row r="7739" ht="12.75">
      <c r="M7739" s="34"/>
    </row>
    <row r="7740" ht="12.75">
      <c r="M7740" s="34"/>
    </row>
    <row r="7741" ht="12.75">
      <c r="M7741" s="34"/>
    </row>
    <row r="7742" ht="12.75">
      <c r="M7742" s="34"/>
    </row>
    <row r="7743" ht="12.75">
      <c r="M7743" s="34"/>
    </row>
    <row r="7744" ht="12.75">
      <c r="M7744" s="34"/>
    </row>
    <row r="7745" ht="12.75">
      <c r="M7745" s="34"/>
    </row>
    <row r="7746" ht="12.75">
      <c r="M7746" s="34"/>
    </row>
    <row r="7747" ht="12.75">
      <c r="M7747" s="34"/>
    </row>
    <row r="7748" ht="12.75">
      <c r="M7748" s="34"/>
    </row>
    <row r="7749" ht="12.75">
      <c r="M7749" s="34"/>
    </row>
    <row r="7750" ht="12.75">
      <c r="M7750" s="34"/>
    </row>
    <row r="7751" ht="12.75">
      <c r="M7751" s="34"/>
    </row>
    <row r="7752" ht="12.75">
      <c r="M7752" s="34"/>
    </row>
    <row r="7753" ht="12.75">
      <c r="M7753" s="34"/>
    </row>
    <row r="7754" ht="12.75">
      <c r="M7754" s="34"/>
    </row>
    <row r="7755" ht="12.75">
      <c r="M7755" s="34"/>
    </row>
    <row r="7756" ht="12.75">
      <c r="M7756" s="34"/>
    </row>
    <row r="7757" ht="12.75">
      <c r="M7757" s="34"/>
    </row>
    <row r="7758" ht="12.75">
      <c r="M7758" s="34"/>
    </row>
    <row r="7759" ht="12.75">
      <c r="M7759" s="34"/>
    </row>
    <row r="7760" ht="12.75">
      <c r="M7760" s="34"/>
    </row>
    <row r="7761" ht="12.75">
      <c r="M7761" s="34"/>
    </row>
    <row r="7762" ht="12.75">
      <c r="M7762" s="34"/>
    </row>
    <row r="7763" ht="12.75">
      <c r="M7763" s="34"/>
    </row>
    <row r="7764" ht="12.75">
      <c r="M7764" s="34"/>
    </row>
    <row r="7765" ht="12.75">
      <c r="M7765" s="34"/>
    </row>
    <row r="7766" ht="12.75">
      <c r="M7766" s="34"/>
    </row>
    <row r="7767" ht="12.75">
      <c r="M7767" s="34"/>
    </row>
    <row r="7768" ht="12.75">
      <c r="M7768" s="34"/>
    </row>
    <row r="7769" ht="12.75">
      <c r="M7769" s="34"/>
    </row>
    <row r="7770" ht="12.75">
      <c r="M7770" s="34"/>
    </row>
    <row r="7771" ht="12.75">
      <c r="M7771" s="34"/>
    </row>
    <row r="7772" ht="12.75">
      <c r="M7772" s="34"/>
    </row>
    <row r="7773" ht="12.75">
      <c r="M7773" s="34"/>
    </row>
    <row r="7774" ht="12.75">
      <c r="M7774" s="34"/>
    </row>
    <row r="7775" ht="12.75">
      <c r="M7775" s="34"/>
    </row>
    <row r="7776" ht="12.75">
      <c r="M7776" s="34"/>
    </row>
    <row r="7777" ht="12.75">
      <c r="M7777" s="34"/>
    </row>
    <row r="7778" ht="12.75">
      <c r="M7778" s="34"/>
    </row>
    <row r="7779" ht="12.75">
      <c r="M7779" s="34"/>
    </row>
    <row r="7780" ht="12.75">
      <c r="M7780" s="34"/>
    </row>
    <row r="7781" ht="12.75">
      <c r="M7781" s="34"/>
    </row>
    <row r="7782" ht="12.75">
      <c r="M7782" s="34"/>
    </row>
    <row r="7783" ht="12.75">
      <c r="M7783" s="34"/>
    </row>
    <row r="7784" ht="12.75">
      <c r="M7784" s="34"/>
    </row>
    <row r="7785" ht="12.75">
      <c r="M7785" s="34"/>
    </row>
    <row r="7786" ht="12.75">
      <c r="M7786" s="34"/>
    </row>
    <row r="7787" ht="12.75">
      <c r="M7787" s="34"/>
    </row>
    <row r="7788" ht="12.75">
      <c r="M7788" s="34"/>
    </row>
    <row r="7789" ht="12.75">
      <c r="M7789" s="34"/>
    </row>
    <row r="7790" ht="12.75">
      <c r="M7790" s="34"/>
    </row>
    <row r="7791" ht="12.75">
      <c r="M7791" s="34"/>
    </row>
    <row r="7792" ht="12.75">
      <c r="M7792" s="34"/>
    </row>
    <row r="7793" ht="12.75">
      <c r="M7793" s="34"/>
    </row>
    <row r="7794" ht="12.75">
      <c r="M7794" s="34"/>
    </row>
    <row r="7795" ht="12.75">
      <c r="M7795" s="34"/>
    </row>
    <row r="7796" ht="12.75">
      <c r="M7796" s="34"/>
    </row>
    <row r="7797" ht="12.75">
      <c r="M7797" s="34"/>
    </row>
    <row r="7798" ht="12.75">
      <c r="M7798" s="34"/>
    </row>
    <row r="7799" ht="12.75">
      <c r="M7799" s="34"/>
    </row>
    <row r="7800" ht="12.75">
      <c r="M7800" s="34"/>
    </row>
    <row r="7801" ht="12.75">
      <c r="M7801" s="34"/>
    </row>
    <row r="7802" ht="12.75">
      <c r="M7802" s="34"/>
    </row>
    <row r="7803" ht="12.75">
      <c r="M7803" s="34"/>
    </row>
    <row r="7804" ht="12.75">
      <c r="M7804" s="34"/>
    </row>
    <row r="7805" ht="12.75">
      <c r="M7805" s="34"/>
    </row>
    <row r="7806" ht="12.75">
      <c r="M7806" s="34"/>
    </row>
    <row r="7807" ht="12.75">
      <c r="M7807" s="34"/>
    </row>
    <row r="7808" ht="12.75">
      <c r="M7808" s="34"/>
    </row>
    <row r="7809" ht="12.75">
      <c r="M7809" s="34"/>
    </row>
    <row r="7810" ht="12.75">
      <c r="M7810" s="34"/>
    </row>
    <row r="7811" ht="12.75">
      <c r="M7811" s="34"/>
    </row>
    <row r="7812" ht="12.75">
      <c r="M7812" s="34"/>
    </row>
    <row r="7813" ht="12.75">
      <c r="M7813" s="34"/>
    </row>
    <row r="7814" ht="12.75">
      <c r="M7814" s="34"/>
    </row>
    <row r="7815" ht="12.75">
      <c r="M7815" s="34"/>
    </row>
    <row r="7816" ht="12.75">
      <c r="M7816" s="34"/>
    </row>
    <row r="7817" ht="12.75">
      <c r="M7817" s="34"/>
    </row>
    <row r="7818" ht="12.75">
      <c r="M7818" s="34"/>
    </row>
    <row r="7819" ht="12.75">
      <c r="M7819" s="34"/>
    </row>
    <row r="7820" ht="12.75">
      <c r="M7820" s="34"/>
    </row>
    <row r="7821" ht="12.75">
      <c r="M7821" s="34"/>
    </row>
    <row r="7822" ht="12.75">
      <c r="M7822" s="34"/>
    </row>
    <row r="7823" ht="12.75">
      <c r="M7823" s="34"/>
    </row>
    <row r="7824" ht="12.75">
      <c r="M7824" s="34"/>
    </row>
    <row r="7825" ht="12.75">
      <c r="M7825" s="34"/>
    </row>
    <row r="7826" ht="12.75">
      <c r="M7826" s="34"/>
    </row>
    <row r="7827" ht="12.75">
      <c r="M7827" s="34"/>
    </row>
    <row r="7828" ht="12.75">
      <c r="M7828" s="34"/>
    </row>
    <row r="7829" ht="12.75">
      <c r="M7829" s="34"/>
    </row>
    <row r="7830" ht="12.75">
      <c r="M7830" s="34"/>
    </row>
    <row r="7831" ht="12.75">
      <c r="M7831" s="34"/>
    </row>
    <row r="7832" ht="12.75">
      <c r="M7832" s="34"/>
    </row>
    <row r="7833" ht="12.75">
      <c r="M7833" s="34"/>
    </row>
    <row r="7834" ht="12.75">
      <c r="M7834" s="34"/>
    </row>
    <row r="7835" ht="12.75">
      <c r="M7835" s="34"/>
    </row>
    <row r="7836" ht="12.75">
      <c r="M7836" s="34"/>
    </row>
    <row r="7837" ht="12.75">
      <c r="M7837" s="34"/>
    </row>
    <row r="7838" ht="12.75">
      <c r="M7838" s="34"/>
    </row>
    <row r="7839" ht="12.75">
      <c r="M7839" s="34"/>
    </row>
    <row r="7840" ht="12.75">
      <c r="M7840" s="34"/>
    </row>
    <row r="7841" ht="12.75">
      <c r="M7841" s="34"/>
    </row>
    <row r="7842" ht="12.75">
      <c r="M7842" s="34"/>
    </row>
    <row r="7843" ht="12.75">
      <c r="M7843" s="34"/>
    </row>
    <row r="7844" ht="12.75">
      <c r="M7844" s="34"/>
    </row>
    <row r="7845" ht="12.75">
      <c r="M7845" s="34"/>
    </row>
    <row r="7846" ht="12.75">
      <c r="M7846" s="34"/>
    </row>
    <row r="7847" ht="12.75">
      <c r="M7847" s="34"/>
    </row>
    <row r="7848" ht="12.75">
      <c r="M7848" s="34"/>
    </row>
    <row r="7849" ht="12.75">
      <c r="M7849" s="34"/>
    </row>
    <row r="7850" ht="12.75">
      <c r="M7850" s="34"/>
    </row>
    <row r="7851" ht="12.75">
      <c r="M7851" s="34"/>
    </row>
    <row r="7852" ht="12.75">
      <c r="M7852" s="34"/>
    </row>
    <row r="7853" ht="12.75">
      <c r="M7853" s="34"/>
    </row>
    <row r="7854" ht="12.75">
      <c r="M7854" s="34"/>
    </row>
    <row r="7855" ht="12.75">
      <c r="M7855" s="34"/>
    </row>
    <row r="7856" ht="12.75">
      <c r="M7856" s="34"/>
    </row>
    <row r="7857" ht="12.75">
      <c r="M7857" s="34"/>
    </row>
    <row r="7858" ht="12.75">
      <c r="M7858" s="34"/>
    </row>
    <row r="7859" ht="12.75">
      <c r="M7859" s="34"/>
    </row>
    <row r="7860" ht="12.75">
      <c r="M7860" s="34"/>
    </row>
    <row r="7861" ht="12.75">
      <c r="M7861" s="34"/>
    </row>
    <row r="7862" ht="12.75">
      <c r="M7862" s="34"/>
    </row>
    <row r="7863" ht="12.75">
      <c r="M7863" s="34"/>
    </row>
    <row r="7864" ht="12.75">
      <c r="M7864" s="34"/>
    </row>
    <row r="7865" ht="12.75">
      <c r="M7865" s="34"/>
    </row>
    <row r="7866" ht="12.75">
      <c r="M7866" s="34"/>
    </row>
    <row r="7867" ht="12.75">
      <c r="M7867" s="34"/>
    </row>
    <row r="7868" ht="12.75">
      <c r="M7868" s="34"/>
    </row>
    <row r="7869" ht="12.75">
      <c r="M7869" s="34"/>
    </row>
    <row r="7870" ht="12.75">
      <c r="M7870" s="34"/>
    </row>
    <row r="7871" ht="12.75">
      <c r="M7871" s="34"/>
    </row>
    <row r="7872" ht="12.75">
      <c r="M7872" s="34"/>
    </row>
    <row r="7873" ht="12.75">
      <c r="M7873" s="34"/>
    </row>
    <row r="7874" ht="12.75">
      <c r="M7874" s="34"/>
    </row>
    <row r="7875" ht="12.75">
      <c r="M7875" s="34"/>
    </row>
    <row r="7876" ht="12.75">
      <c r="M7876" s="34"/>
    </row>
    <row r="7877" ht="12.75">
      <c r="M7877" s="34"/>
    </row>
    <row r="7878" ht="12.75">
      <c r="M7878" s="34"/>
    </row>
    <row r="7879" ht="12.75">
      <c r="M7879" s="34"/>
    </row>
    <row r="7880" ht="12.75">
      <c r="M7880" s="34"/>
    </row>
    <row r="7881" ht="12.75">
      <c r="M7881" s="34"/>
    </row>
    <row r="7882" ht="12.75">
      <c r="M7882" s="34"/>
    </row>
    <row r="7883" ht="12.75">
      <c r="M7883" s="34"/>
    </row>
    <row r="7884" ht="12.75">
      <c r="M7884" s="34"/>
    </row>
    <row r="7885" ht="12.75">
      <c r="M7885" s="34"/>
    </row>
    <row r="7886" ht="12.75">
      <c r="M7886" s="34"/>
    </row>
    <row r="7887" ht="12.75">
      <c r="M7887" s="34"/>
    </row>
    <row r="7888" ht="12.75">
      <c r="M7888" s="34"/>
    </row>
    <row r="7889" ht="12.75">
      <c r="M7889" s="34"/>
    </row>
    <row r="7890" ht="12.75">
      <c r="M7890" s="34"/>
    </row>
    <row r="7891" ht="12.75">
      <c r="M7891" s="34"/>
    </row>
    <row r="7892" ht="12.75">
      <c r="M7892" s="34"/>
    </row>
    <row r="7893" ht="12.75">
      <c r="M7893" s="34"/>
    </row>
    <row r="7894" ht="12.75">
      <c r="M7894" s="34"/>
    </row>
    <row r="7895" ht="12.75">
      <c r="M7895" s="34"/>
    </row>
    <row r="7896" ht="12.75">
      <c r="M7896" s="34"/>
    </row>
    <row r="7897" ht="12.75">
      <c r="M7897" s="34"/>
    </row>
    <row r="7898" ht="12.75">
      <c r="M7898" s="34"/>
    </row>
    <row r="7899" ht="12.75">
      <c r="M7899" s="34"/>
    </row>
    <row r="7900" ht="12.75">
      <c r="M7900" s="34"/>
    </row>
    <row r="7901" ht="12.75">
      <c r="M7901" s="34"/>
    </row>
    <row r="7902" ht="12.75">
      <c r="M7902" s="34"/>
    </row>
    <row r="7903" ht="12.75">
      <c r="M7903" s="34"/>
    </row>
    <row r="7904" ht="12.75">
      <c r="M7904" s="34"/>
    </row>
    <row r="7905" ht="12.75">
      <c r="M7905" s="34"/>
    </row>
    <row r="7906" ht="12.75">
      <c r="M7906" s="34"/>
    </row>
    <row r="7907" ht="12.75">
      <c r="M7907" s="34"/>
    </row>
    <row r="7908" ht="12.75">
      <c r="M7908" s="34"/>
    </row>
    <row r="7909" ht="12.75">
      <c r="M7909" s="34"/>
    </row>
    <row r="7910" ht="12.75">
      <c r="M7910" s="34"/>
    </row>
    <row r="7911" ht="12.75">
      <c r="M7911" s="34"/>
    </row>
    <row r="7912" ht="12.75">
      <c r="M7912" s="34"/>
    </row>
    <row r="7913" ht="12.75">
      <c r="M7913" s="34"/>
    </row>
    <row r="7914" ht="12.75">
      <c r="M7914" s="34"/>
    </row>
    <row r="7915" ht="12.75">
      <c r="M7915" s="34"/>
    </row>
    <row r="7916" ht="12.75">
      <c r="M7916" s="34"/>
    </row>
    <row r="7917" ht="12.75">
      <c r="M7917" s="34"/>
    </row>
    <row r="7918" ht="12.75">
      <c r="M7918" s="34"/>
    </row>
    <row r="7919" ht="12.75">
      <c r="M7919" s="34"/>
    </row>
    <row r="7920" ht="12.75">
      <c r="M7920" s="34"/>
    </row>
    <row r="7921" ht="12.75">
      <c r="M7921" s="34"/>
    </row>
    <row r="7922" ht="12.75">
      <c r="M7922" s="34"/>
    </row>
    <row r="7923" ht="12.75">
      <c r="M7923" s="34"/>
    </row>
    <row r="7924" ht="12.75">
      <c r="M7924" s="34"/>
    </row>
    <row r="7925" ht="12.75">
      <c r="M7925" s="34"/>
    </row>
    <row r="7926" ht="12.75">
      <c r="M7926" s="34"/>
    </row>
    <row r="7927" ht="12.75">
      <c r="M7927" s="34"/>
    </row>
    <row r="7928" ht="12.75">
      <c r="M7928" s="34"/>
    </row>
    <row r="7929" ht="12.75">
      <c r="M7929" s="34"/>
    </row>
    <row r="7930" ht="12.75">
      <c r="M7930" s="34"/>
    </row>
    <row r="7931" ht="12.75">
      <c r="M7931" s="34"/>
    </row>
    <row r="7932" ht="12.75">
      <c r="M7932" s="34"/>
    </row>
    <row r="7933" ht="12.75">
      <c r="M7933" s="34"/>
    </row>
    <row r="7934" ht="12.75">
      <c r="M7934" s="34"/>
    </row>
    <row r="7935" ht="12.75">
      <c r="M7935" s="34"/>
    </row>
    <row r="7936" ht="12.75">
      <c r="M7936" s="34"/>
    </row>
    <row r="7937" ht="12.75">
      <c r="M7937" s="34"/>
    </row>
    <row r="7938" ht="12.75">
      <c r="M7938" s="34"/>
    </row>
    <row r="7939" ht="12.75">
      <c r="M7939" s="34"/>
    </row>
    <row r="7940" ht="12.75">
      <c r="M7940" s="34"/>
    </row>
    <row r="7941" ht="12.75">
      <c r="M7941" s="34"/>
    </row>
    <row r="7942" ht="12.75">
      <c r="M7942" s="34"/>
    </row>
    <row r="7943" ht="12.75">
      <c r="M7943" s="34"/>
    </row>
    <row r="7944" ht="12.75">
      <c r="M7944" s="34"/>
    </row>
    <row r="7945" ht="12.75">
      <c r="M7945" s="34"/>
    </row>
    <row r="7946" ht="12.75">
      <c r="M7946" s="34"/>
    </row>
    <row r="7947" ht="12.75">
      <c r="M7947" s="34"/>
    </row>
    <row r="7948" ht="12.75">
      <c r="M7948" s="34"/>
    </row>
    <row r="7949" ht="12.75">
      <c r="M7949" s="34"/>
    </row>
    <row r="7950" ht="12.75">
      <c r="M7950" s="34"/>
    </row>
    <row r="7951" ht="12.75">
      <c r="M7951" s="34"/>
    </row>
    <row r="7952" ht="12.75">
      <c r="M7952" s="34"/>
    </row>
    <row r="7953" ht="12.75">
      <c r="M7953" s="34"/>
    </row>
    <row r="7954" ht="12.75">
      <c r="M7954" s="34"/>
    </row>
    <row r="7955" ht="12.75">
      <c r="M7955" s="34"/>
    </row>
    <row r="7956" ht="12.75">
      <c r="M7956" s="34"/>
    </row>
    <row r="7957" ht="12.75">
      <c r="M7957" s="34"/>
    </row>
    <row r="7958" ht="12.75">
      <c r="M7958" s="34"/>
    </row>
    <row r="7959" ht="12.75">
      <c r="M7959" s="34"/>
    </row>
    <row r="7960" ht="12.75">
      <c r="M7960" s="34"/>
    </row>
    <row r="7961" ht="12.75">
      <c r="M7961" s="34"/>
    </row>
    <row r="7962" ht="12.75">
      <c r="M7962" s="34"/>
    </row>
    <row r="7963" ht="12.75">
      <c r="M7963" s="34"/>
    </row>
    <row r="7964" ht="12.75">
      <c r="M7964" s="34"/>
    </row>
    <row r="7965" ht="12.75">
      <c r="M7965" s="34"/>
    </row>
    <row r="7966" ht="12.75">
      <c r="M7966" s="34"/>
    </row>
    <row r="7967" ht="12.75">
      <c r="M7967" s="34"/>
    </row>
    <row r="7968" ht="12.75">
      <c r="M7968" s="34"/>
    </row>
    <row r="7969" ht="12.75">
      <c r="M7969" s="34"/>
    </row>
    <row r="7970" ht="12.75">
      <c r="M7970" s="34"/>
    </row>
    <row r="7971" ht="12.75">
      <c r="M7971" s="34"/>
    </row>
    <row r="7972" ht="12.75">
      <c r="M7972" s="34"/>
    </row>
    <row r="7973" ht="12.75">
      <c r="M7973" s="34"/>
    </row>
    <row r="7974" ht="12.75">
      <c r="M7974" s="34"/>
    </row>
    <row r="7975" ht="12.75">
      <c r="M7975" s="34"/>
    </row>
    <row r="7976" ht="12.75">
      <c r="M7976" s="34"/>
    </row>
    <row r="7977" ht="12.75">
      <c r="M7977" s="34"/>
    </row>
    <row r="7978" ht="12.75">
      <c r="M7978" s="34"/>
    </row>
    <row r="7979" ht="12.75">
      <c r="M7979" s="34"/>
    </row>
    <row r="7980" ht="12.75">
      <c r="M7980" s="34"/>
    </row>
    <row r="7981" ht="12.75">
      <c r="M7981" s="34"/>
    </row>
    <row r="7982" ht="12.75">
      <c r="M7982" s="34"/>
    </row>
    <row r="7983" ht="12.75">
      <c r="M7983" s="34"/>
    </row>
    <row r="7984" ht="12.75">
      <c r="M7984" s="34"/>
    </row>
    <row r="7985" ht="12.75">
      <c r="M7985" s="34"/>
    </row>
    <row r="7986" ht="12.75">
      <c r="M7986" s="34"/>
    </row>
    <row r="7987" ht="12.75">
      <c r="M7987" s="34"/>
    </row>
    <row r="7988" ht="12.75">
      <c r="M7988" s="34"/>
    </row>
    <row r="7989" ht="12.75">
      <c r="M7989" s="34"/>
    </row>
    <row r="7990" ht="12.75">
      <c r="M7990" s="34"/>
    </row>
    <row r="7991" ht="12.75">
      <c r="M7991" s="34"/>
    </row>
    <row r="7992" ht="12.75">
      <c r="M7992" s="34"/>
    </row>
    <row r="7993" ht="12.75">
      <c r="M7993" s="34"/>
    </row>
    <row r="7994" ht="12.75">
      <c r="M7994" s="34"/>
    </row>
    <row r="7995" ht="12.75">
      <c r="M7995" s="34"/>
    </row>
    <row r="7996" ht="12.75">
      <c r="M7996" s="34"/>
    </row>
    <row r="7997" ht="12.75">
      <c r="M7997" s="34"/>
    </row>
    <row r="7998" ht="12.75">
      <c r="M7998" s="34"/>
    </row>
    <row r="7999" ht="12.75">
      <c r="M7999" s="34"/>
    </row>
    <row r="8000" ht="12.75">
      <c r="M8000" s="34"/>
    </row>
    <row r="8001" ht="12.75">
      <c r="M8001" s="34"/>
    </row>
    <row r="8002" ht="12.75">
      <c r="M8002" s="34"/>
    </row>
    <row r="8003" ht="12.75">
      <c r="M8003" s="34"/>
    </row>
    <row r="8004" ht="12.75">
      <c r="M8004" s="34"/>
    </row>
    <row r="8005" ht="12.75">
      <c r="M8005" s="34"/>
    </row>
    <row r="8006" ht="12.75">
      <c r="M8006" s="34"/>
    </row>
    <row r="8007" ht="12.75">
      <c r="M8007" s="34"/>
    </row>
    <row r="8008" ht="12.75">
      <c r="M8008" s="34"/>
    </row>
    <row r="8009" ht="12.75">
      <c r="M8009" s="34"/>
    </row>
    <row r="8010" ht="12.75">
      <c r="M8010" s="34"/>
    </row>
    <row r="8011" ht="12.75">
      <c r="M8011" s="34"/>
    </row>
    <row r="8012" ht="12.75">
      <c r="M8012" s="34"/>
    </row>
    <row r="8013" ht="12.75">
      <c r="M8013" s="34"/>
    </row>
    <row r="8014" ht="12.75">
      <c r="M8014" s="34"/>
    </row>
    <row r="8015" ht="12.75">
      <c r="M8015" s="34"/>
    </row>
    <row r="8016" ht="12.75">
      <c r="M8016" s="34"/>
    </row>
    <row r="8017" ht="12.75">
      <c r="M8017" s="34"/>
    </row>
    <row r="8018" ht="12.75">
      <c r="M8018" s="34"/>
    </row>
    <row r="8019" ht="12.75">
      <c r="M8019" s="34"/>
    </row>
    <row r="8020" ht="12.75">
      <c r="M8020" s="34"/>
    </row>
    <row r="8021" ht="12.75">
      <c r="M8021" s="34"/>
    </row>
    <row r="8022" ht="12.75">
      <c r="M8022" s="34"/>
    </row>
    <row r="8023" ht="12.75">
      <c r="M8023" s="34"/>
    </row>
    <row r="8024" ht="12.75">
      <c r="M8024" s="34"/>
    </row>
    <row r="8025" ht="12.75">
      <c r="M8025" s="34"/>
    </row>
    <row r="8026" ht="12.75">
      <c r="M8026" s="34"/>
    </row>
    <row r="8027" ht="12.75">
      <c r="M8027" s="34"/>
    </row>
    <row r="8028" ht="12.75">
      <c r="M8028" s="34"/>
    </row>
    <row r="8029" ht="12.75">
      <c r="M8029" s="34"/>
    </row>
    <row r="8030" ht="12.75">
      <c r="M8030" s="34"/>
    </row>
    <row r="8031" ht="12.75">
      <c r="M8031" s="34"/>
    </row>
    <row r="8032" ht="12.75">
      <c r="M8032" s="34"/>
    </row>
    <row r="8033" ht="12.75">
      <c r="M8033" s="34"/>
    </row>
    <row r="8034" ht="12.75">
      <c r="M8034" s="34"/>
    </row>
    <row r="8035" ht="12.75">
      <c r="M8035" s="34"/>
    </row>
    <row r="8036" ht="12.75">
      <c r="M8036" s="34"/>
    </row>
    <row r="8037" ht="12.75">
      <c r="M8037" s="34"/>
    </row>
    <row r="8038" ht="12.75">
      <c r="M8038" s="34"/>
    </row>
    <row r="8039" ht="12.75">
      <c r="M8039" s="34"/>
    </row>
    <row r="8040" ht="12.75">
      <c r="M8040" s="34"/>
    </row>
    <row r="8041" ht="12.75">
      <c r="M8041" s="34"/>
    </row>
    <row r="8042" ht="12.75">
      <c r="M8042" s="34"/>
    </row>
    <row r="8043" ht="12.75">
      <c r="M8043" s="34"/>
    </row>
    <row r="8044" ht="12.75">
      <c r="M8044" s="34"/>
    </row>
    <row r="8045" ht="12.75">
      <c r="M8045" s="34"/>
    </row>
    <row r="8046" ht="12.75">
      <c r="M8046" s="34"/>
    </row>
    <row r="8047" ht="12.75">
      <c r="M8047" s="34"/>
    </row>
    <row r="8048" ht="12.75">
      <c r="M8048" s="34"/>
    </row>
    <row r="8049" ht="12.75">
      <c r="M8049" s="34"/>
    </row>
    <row r="8050" ht="12.75">
      <c r="M8050" s="34"/>
    </row>
    <row r="8051" ht="12.75">
      <c r="M8051" s="34"/>
    </row>
    <row r="8052" ht="12.75">
      <c r="M8052" s="34"/>
    </row>
    <row r="8053" ht="12.75">
      <c r="M8053" s="34"/>
    </row>
    <row r="8054" ht="12.75">
      <c r="M8054" s="34"/>
    </row>
    <row r="8055" ht="12.75">
      <c r="M8055" s="34"/>
    </row>
    <row r="8056" ht="12.75">
      <c r="M8056" s="34"/>
    </row>
    <row r="8057" ht="12.75">
      <c r="M8057" s="34"/>
    </row>
    <row r="8058" ht="12.75">
      <c r="M8058" s="34"/>
    </row>
    <row r="8059" ht="12.75">
      <c r="M8059" s="34"/>
    </row>
    <row r="8060" ht="12.75">
      <c r="M8060" s="34"/>
    </row>
    <row r="8061" ht="12.75">
      <c r="M8061" s="34"/>
    </row>
    <row r="8062" ht="12.75">
      <c r="M8062" s="34"/>
    </row>
    <row r="8063" ht="12.75">
      <c r="M8063" s="34"/>
    </row>
    <row r="8064" ht="12.75">
      <c r="M8064" s="34"/>
    </row>
    <row r="8065" ht="12.75">
      <c r="M8065" s="34"/>
    </row>
    <row r="8066" ht="12.75">
      <c r="M8066" s="34"/>
    </row>
    <row r="8067" ht="12.75">
      <c r="M8067" s="34"/>
    </row>
    <row r="8068" ht="12.75">
      <c r="M8068" s="34"/>
    </row>
    <row r="8069" ht="12.75">
      <c r="M8069" s="34"/>
    </row>
    <row r="8070" ht="12.75">
      <c r="M8070" s="34"/>
    </row>
    <row r="8071" ht="12.75">
      <c r="M8071" s="34"/>
    </row>
    <row r="8072" ht="12.75">
      <c r="M8072" s="34"/>
    </row>
    <row r="8073" ht="12.75">
      <c r="M8073" s="34"/>
    </row>
    <row r="8074" ht="12.75">
      <c r="M8074" s="34"/>
    </row>
    <row r="8075" ht="12.75">
      <c r="M8075" s="34"/>
    </row>
    <row r="8076" ht="12.75">
      <c r="M8076" s="34"/>
    </row>
    <row r="8077" ht="12.75">
      <c r="M8077" s="34"/>
    </row>
    <row r="8078" ht="12.75">
      <c r="M8078" s="34"/>
    </row>
    <row r="8079" ht="12.75">
      <c r="M8079" s="34"/>
    </row>
    <row r="8080" ht="12.75">
      <c r="M8080" s="34"/>
    </row>
    <row r="8081" ht="12.75">
      <c r="M8081" s="34"/>
    </row>
    <row r="8082" ht="12.75">
      <c r="M8082" s="34"/>
    </row>
    <row r="8083" ht="12.75">
      <c r="M8083" s="34"/>
    </row>
    <row r="8084" ht="12.75">
      <c r="M8084" s="34"/>
    </row>
    <row r="8085" ht="12.75">
      <c r="M8085" s="34"/>
    </row>
    <row r="8086" ht="12.75">
      <c r="M8086" s="34"/>
    </row>
    <row r="8087" ht="12.75">
      <c r="M8087" s="34"/>
    </row>
    <row r="8088" ht="12.75">
      <c r="M8088" s="34"/>
    </row>
    <row r="8089" ht="12.75">
      <c r="M8089" s="34"/>
    </row>
    <row r="8090" ht="12.75">
      <c r="M8090" s="34"/>
    </row>
    <row r="8091" ht="12.75">
      <c r="M8091" s="34"/>
    </row>
    <row r="8092" ht="12.75">
      <c r="M8092" s="34"/>
    </row>
    <row r="8093" ht="12.75">
      <c r="M8093" s="34"/>
    </row>
    <row r="8094" ht="12.75">
      <c r="M8094" s="34"/>
    </row>
    <row r="8095" ht="12.75">
      <c r="M8095" s="34"/>
    </row>
    <row r="8096" ht="12.75">
      <c r="M8096" s="34"/>
    </row>
    <row r="8097" ht="12.75">
      <c r="M8097" s="34"/>
    </row>
    <row r="8098" ht="12.75">
      <c r="M8098" s="34"/>
    </row>
    <row r="8099" ht="12.75">
      <c r="M8099" s="34"/>
    </row>
    <row r="8100" ht="12.75">
      <c r="M8100" s="34"/>
    </row>
    <row r="8101" ht="12.75">
      <c r="M8101" s="34"/>
    </row>
    <row r="8102" ht="12.75">
      <c r="M8102" s="34"/>
    </row>
    <row r="8103" ht="12.75">
      <c r="M8103" s="34"/>
    </row>
    <row r="8104" ht="12.75">
      <c r="M8104" s="34"/>
    </row>
    <row r="8105" ht="12.75">
      <c r="M8105" s="34"/>
    </row>
    <row r="8106" ht="12.75">
      <c r="M8106" s="34"/>
    </row>
    <row r="8107" ht="12.75">
      <c r="M8107" s="34"/>
    </row>
    <row r="8108" ht="12.75">
      <c r="M8108" s="34"/>
    </row>
    <row r="8109" ht="12.75">
      <c r="M8109" s="34"/>
    </row>
    <row r="8110" ht="12.75">
      <c r="M8110" s="34"/>
    </row>
    <row r="8111" ht="12.75">
      <c r="M8111" s="34"/>
    </row>
    <row r="8112" ht="12.75">
      <c r="M8112" s="34"/>
    </row>
    <row r="8113" ht="12.75">
      <c r="M8113" s="34"/>
    </row>
    <row r="8114" ht="12.75">
      <c r="M8114" s="34"/>
    </row>
    <row r="8115" ht="12.75">
      <c r="M8115" s="34"/>
    </row>
    <row r="8116" ht="12.75">
      <c r="M8116" s="34"/>
    </row>
    <row r="8117" ht="12.75">
      <c r="M8117" s="34"/>
    </row>
    <row r="8118" ht="12.75">
      <c r="M8118" s="34"/>
    </row>
    <row r="8119" ht="12.75">
      <c r="M8119" s="34"/>
    </row>
    <row r="8120" ht="12.75">
      <c r="M8120" s="34"/>
    </row>
    <row r="8121" ht="12.75">
      <c r="M8121" s="34"/>
    </row>
    <row r="8122" ht="12.75">
      <c r="M8122" s="34"/>
    </row>
    <row r="8123" ht="12.75">
      <c r="M8123" s="34"/>
    </row>
    <row r="8124" ht="12.75">
      <c r="M8124" s="34"/>
    </row>
    <row r="8125" ht="12.75">
      <c r="M8125" s="34"/>
    </row>
    <row r="8126" ht="12.75">
      <c r="M8126" s="34"/>
    </row>
    <row r="8127" ht="12.75">
      <c r="M8127" s="34"/>
    </row>
    <row r="8128" ht="12.75">
      <c r="M8128" s="34"/>
    </row>
    <row r="8129" ht="12.75">
      <c r="M8129" s="34"/>
    </row>
    <row r="8130" ht="12.75">
      <c r="M8130" s="34"/>
    </row>
    <row r="8131" ht="12.75">
      <c r="M8131" s="34"/>
    </row>
    <row r="8132" ht="12.75">
      <c r="M8132" s="34"/>
    </row>
    <row r="8133" ht="12.75">
      <c r="M8133" s="34"/>
    </row>
    <row r="8134" ht="12.75">
      <c r="M8134" s="34"/>
    </row>
    <row r="8135" ht="12.75">
      <c r="M8135" s="34"/>
    </row>
    <row r="8136" ht="12.75">
      <c r="M8136" s="34"/>
    </row>
    <row r="8137" ht="12.75">
      <c r="M8137" s="34"/>
    </row>
    <row r="8138" ht="12.75">
      <c r="M8138" s="34"/>
    </row>
    <row r="8139" ht="12.75">
      <c r="M8139" s="34"/>
    </row>
    <row r="8140" ht="12.75">
      <c r="M8140" s="34"/>
    </row>
    <row r="8141" ht="12.75">
      <c r="M8141" s="34"/>
    </row>
    <row r="8142" ht="12.75">
      <c r="M8142" s="34"/>
    </row>
    <row r="8143" ht="12.75">
      <c r="M8143" s="34"/>
    </row>
    <row r="8144" ht="12.75">
      <c r="M8144" s="34"/>
    </row>
    <row r="8145" ht="12.75">
      <c r="M8145" s="34"/>
    </row>
    <row r="8146" ht="12.75">
      <c r="M8146" s="34"/>
    </row>
    <row r="8147" ht="12.75">
      <c r="M8147" s="34"/>
    </row>
    <row r="8148" ht="12.75">
      <c r="M8148" s="34"/>
    </row>
    <row r="8149" ht="12.75">
      <c r="M8149" s="34"/>
    </row>
    <row r="8150" ht="12.75">
      <c r="M8150" s="34"/>
    </row>
    <row r="8151" ht="12.75">
      <c r="M8151" s="34"/>
    </row>
    <row r="8152" ht="12.75">
      <c r="M8152" s="34"/>
    </row>
    <row r="8153" ht="12.75">
      <c r="M8153" s="34"/>
    </row>
    <row r="8154" ht="12.75">
      <c r="M8154" s="34"/>
    </row>
    <row r="8155" ht="12.75">
      <c r="M8155" s="34"/>
    </row>
    <row r="8156" ht="12.75">
      <c r="M8156" s="34"/>
    </row>
    <row r="8157" ht="12.75">
      <c r="M8157" s="34"/>
    </row>
    <row r="8158" ht="12.75">
      <c r="M8158" s="34"/>
    </row>
    <row r="8159" ht="12.75">
      <c r="M8159" s="34"/>
    </row>
    <row r="8160" ht="12.75">
      <c r="M8160" s="34"/>
    </row>
    <row r="8161" ht="12.75">
      <c r="M8161" s="34"/>
    </row>
    <row r="8162" ht="12.75">
      <c r="M8162" s="34"/>
    </row>
    <row r="8163" ht="12.75">
      <c r="M8163" s="34"/>
    </row>
    <row r="8164" ht="12.75">
      <c r="M8164" s="34"/>
    </row>
    <row r="8165" ht="12.75">
      <c r="M8165" s="34"/>
    </row>
    <row r="8166" ht="12.75">
      <c r="M8166" s="34"/>
    </row>
    <row r="8167" ht="12.75">
      <c r="M8167" s="34"/>
    </row>
    <row r="8168" ht="12.75">
      <c r="M8168" s="34"/>
    </row>
    <row r="8169" ht="12.75">
      <c r="M8169" s="34"/>
    </row>
    <row r="8170" ht="12.75">
      <c r="M8170" s="34"/>
    </row>
    <row r="8171" ht="12.75">
      <c r="M8171" s="34"/>
    </row>
    <row r="8172" ht="12.75">
      <c r="M8172" s="34"/>
    </row>
    <row r="8173" ht="12.75">
      <c r="M8173" s="34"/>
    </row>
    <row r="8174" ht="12.75">
      <c r="M8174" s="34"/>
    </row>
    <row r="8175" ht="12.75">
      <c r="M8175" s="34"/>
    </row>
    <row r="8176" ht="12.75">
      <c r="M8176" s="34"/>
    </row>
    <row r="8177" ht="12.75">
      <c r="M8177" s="34"/>
    </row>
    <row r="8178" ht="12.75">
      <c r="M8178" s="34"/>
    </row>
    <row r="8179" ht="12.75">
      <c r="M8179" s="34"/>
    </row>
    <row r="8180" ht="12.75">
      <c r="M8180" s="34"/>
    </row>
    <row r="8181" ht="12.75">
      <c r="M8181" s="34"/>
    </row>
    <row r="8182" ht="12.75">
      <c r="M8182" s="34"/>
    </row>
    <row r="8183" ht="12.75">
      <c r="M8183" s="34"/>
    </row>
    <row r="8184" ht="12.75">
      <c r="M8184" s="34"/>
    </row>
    <row r="8185" ht="12.75">
      <c r="M8185" s="34"/>
    </row>
    <row r="8186" ht="12.75">
      <c r="M8186" s="34"/>
    </row>
    <row r="8187" ht="12.75">
      <c r="M8187" s="34"/>
    </row>
    <row r="8188" ht="12.75">
      <c r="M8188" s="34"/>
    </row>
    <row r="8189" ht="12.75">
      <c r="M8189" s="34"/>
    </row>
    <row r="8190" ht="12.75">
      <c r="M8190" s="34"/>
    </row>
    <row r="8191" ht="12.75">
      <c r="M8191" s="34"/>
    </row>
    <row r="8192" ht="12.75">
      <c r="M8192" s="34"/>
    </row>
    <row r="8193" ht="12.75">
      <c r="M8193" s="34"/>
    </row>
    <row r="8194" ht="12.75">
      <c r="M8194" s="34"/>
    </row>
    <row r="8195" ht="12.75">
      <c r="M8195" s="34"/>
    </row>
    <row r="8196" ht="12.75">
      <c r="M8196" s="34"/>
    </row>
    <row r="8197" ht="12.75">
      <c r="M8197" s="34"/>
    </row>
    <row r="8198" ht="12.75">
      <c r="M8198" s="34"/>
    </row>
    <row r="8199" ht="12.75">
      <c r="M8199" s="34"/>
    </row>
    <row r="8200" ht="12.75">
      <c r="M8200" s="34"/>
    </row>
    <row r="8201" ht="12.75">
      <c r="M8201" s="34"/>
    </row>
    <row r="8202" ht="12.75">
      <c r="M8202" s="34"/>
    </row>
    <row r="8203" ht="12.75">
      <c r="M8203" s="34"/>
    </row>
    <row r="8204" ht="12.75">
      <c r="M8204" s="34"/>
    </row>
    <row r="8205" ht="12.75">
      <c r="M8205" s="34"/>
    </row>
    <row r="8206" ht="12.75">
      <c r="M8206" s="34"/>
    </row>
    <row r="8207" ht="12.75">
      <c r="M8207" s="34"/>
    </row>
    <row r="8208" ht="12.75">
      <c r="M8208" s="34"/>
    </row>
    <row r="8209" ht="12.75">
      <c r="M8209" s="34"/>
    </row>
    <row r="8210" ht="12.75">
      <c r="M8210" s="34"/>
    </row>
    <row r="8211" ht="12.75">
      <c r="M8211" s="34"/>
    </row>
    <row r="8212" ht="12.75">
      <c r="M8212" s="34"/>
    </row>
    <row r="8213" ht="12.75">
      <c r="M8213" s="34"/>
    </row>
    <row r="8214" ht="12.75">
      <c r="M8214" s="34"/>
    </row>
    <row r="8215" ht="12.75">
      <c r="M8215" s="34"/>
    </row>
    <row r="8216" ht="12.75">
      <c r="M8216" s="34"/>
    </row>
    <row r="8217" ht="12.75">
      <c r="M8217" s="34"/>
    </row>
    <row r="8218" ht="12.75">
      <c r="M8218" s="34"/>
    </row>
    <row r="8219" ht="12.75">
      <c r="M8219" s="34"/>
    </row>
    <row r="8220" ht="12.75">
      <c r="M8220" s="34"/>
    </row>
    <row r="8221" ht="12.75">
      <c r="M8221" s="34"/>
    </row>
    <row r="8222" ht="12.75">
      <c r="M8222" s="34"/>
    </row>
    <row r="8223" ht="12.75">
      <c r="M8223" s="34"/>
    </row>
    <row r="8224" ht="12.75">
      <c r="M8224" s="34"/>
    </row>
    <row r="8225" ht="12.75">
      <c r="M8225" s="34"/>
    </row>
    <row r="8226" ht="12.75">
      <c r="M8226" s="34"/>
    </row>
    <row r="8227" ht="12.75">
      <c r="M8227" s="34"/>
    </row>
    <row r="8228" ht="12.75">
      <c r="M8228" s="34"/>
    </row>
    <row r="8229" ht="12.75">
      <c r="M8229" s="34"/>
    </row>
    <row r="8230" ht="12.75">
      <c r="M8230" s="34"/>
    </row>
    <row r="8231" ht="12.75">
      <c r="M8231" s="34"/>
    </row>
    <row r="8232" ht="12.75">
      <c r="M8232" s="34"/>
    </row>
    <row r="8233" ht="12.75">
      <c r="M8233" s="34"/>
    </row>
    <row r="8234" ht="12.75">
      <c r="M8234" s="34"/>
    </row>
    <row r="8235" ht="12.75">
      <c r="M8235" s="34"/>
    </row>
    <row r="8236" ht="12.75">
      <c r="M8236" s="34"/>
    </row>
    <row r="8237" ht="12.75">
      <c r="M8237" s="34"/>
    </row>
    <row r="8238" ht="12.75">
      <c r="M8238" s="34"/>
    </row>
    <row r="8239" ht="12.75">
      <c r="M8239" s="34"/>
    </row>
    <row r="8240" ht="12.75">
      <c r="M8240" s="34"/>
    </row>
    <row r="8241" ht="12.75">
      <c r="M8241" s="34"/>
    </row>
    <row r="8242" ht="12.75">
      <c r="M8242" s="34"/>
    </row>
    <row r="8243" ht="12.75">
      <c r="M8243" s="34"/>
    </row>
    <row r="8244" ht="12.75">
      <c r="M8244" s="34"/>
    </row>
    <row r="8245" ht="12.75">
      <c r="M8245" s="34"/>
    </row>
    <row r="8246" ht="12.75">
      <c r="M8246" s="34"/>
    </row>
    <row r="8247" ht="12.75">
      <c r="M8247" s="34"/>
    </row>
    <row r="8248" ht="12.75">
      <c r="M8248" s="34"/>
    </row>
    <row r="8249" ht="12.75">
      <c r="M8249" s="34"/>
    </row>
    <row r="8250" ht="12.75">
      <c r="M8250" s="34"/>
    </row>
    <row r="8251" ht="12.75">
      <c r="M8251" s="34"/>
    </row>
    <row r="8252" ht="12.75">
      <c r="M8252" s="34"/>
    </row>
    <row r="8253" ht="12.75">
      <c r="M8253" s="34"/>
    </row>
    <row r="8254" ht="12.75">
      <c r="M8254" s="34"/>
    </row>
    <row r="8255" ht="12.75">
      <c r="M8255" s="34"/>
    </row>
    <row r="8256" ht="12.75">
      <c r="M8256" s="34"/>
    </row>
    <row r="8257" ht="12.75">
      <c r="M8257" s="34"/>
    </row>
    <row r="8258" ht="12.75">
      <c r="M8258" s="34"/>
    </row>
    <row r="8259" ht="12.75">
      <c r="M8259" s="34"/>
    </row>
    <row r="8260" ht="12.75">
      <c r="M8260" s="34"/>
    </row>
    <row r="8261" ht="12.75">
      <c r="M8261" s="34"/>
    </row>
    <row r="8262" ht="12.75">
      <c r="M8262" s="34"/>
    </row>
    <row r="8263" ht="12.75">
      <c r="M8263" s="34"/>
    </row>
    <row r="8264" ht="12.75">
      <c r="M8264" s="34"/>
    </row>
    <row r="8265" ht="12.75">
      <c r="M8265" s="34"/>
    </row>
    <row r="8266" ht="12.75">
      <c r="M8266" s="34"/>
    </row>
    <row r="8267" ht="12.75">
      <c r="M8267" s="34"/>
    </row>
    <row r="8268" ht="12.75">
      <c r="M8268" s="34"/>
    </row>
    <row r="8269" ht="12.75">
      <c r="M8269" s="34"/>
    </row>
    <row r="8270" ht="12.75">
      <c r="M8270" s="34"/>
    </row>
    <row r="8271" ht="12.75">
      <c r="M8271" s="34"/>
    </row>
    <row r="8272" ht="12.75">
      <c r="M8272" s="34"/>
    </row>
    <row r="8273" ht="12.75">
      <c r="M8273" s="34"/>
    </row>
    <row r="8274" ht="12.75">
      <c r="M8274" s="34"/>
    </row>
    <row r="8275" ht="12.75">
      <c r="M8275" s="34"/>
    </row>
    <row r="8276" ht="12.75">
      <c r="M8276" s="34"/>
    </row>
    <row r="8277" ht="12.75">
      <c r="M8277" s="34"/>
    </row>
    <row r="8278" ht="12.75">
      <c r="M8278" s="34"/>
    </row>
    <row r="8279" ht="12.75">
      <c r="M8279" s="34"/>
    </row>
    <row r="8280" ht="12.75">
      <c r="M8280" s="34"/>
    </row>
    <row r="8281" ht="12.75">
      <c r="M8281" s="34"/>
    </row>
    <row r="8282" ht="12.75">
      <c r="M8282" s="34"/>
    </row>
    <row r="8283" ht="12.75">
      <c r="M8283" s="34"/>
    </row>
    <row r="8284" ht="12.75">
      <c r="M8284" s="34"/>
    </row>
    <row r="8285" ht="12.75">
      <c r="M8285" s="34"/>
    </row>
    <row r="8286" ht="12.75">
      <c r="M8286" s="34"/>
    </row>
    <row r="8287" ht="12.75">
      <c r="M8287" s="34"/>
    </row>
    <row r="8288" ht="12.75">
      <c r="M8288" s="34"/>
    </row>
    <row r="8289" ht="12.75">
      <c r="M8289" s="34"/>
    </row>
    <row r="8290" ht="12.75">
      <c r="M8290" s="34"/>
    </row>
    <row r="8291" ht="12.75">
      <c r="M8291" s="34"/>
    </row>
    <row r="8292" ht="12.75">
      <c r="M8292" s="34"/>
    </row>
    <row r="8293" ht="12.75">
      <c r="M8293" s="34"/>
    </row>
    <row r="8294" ht="12.75">
      <c r="M8294" s="34"/>
    </row>
    <row r="8295" ht="12.75">
      <c r="M8295" s="34"/>
    </row>
    <row r="8296" ht="12.75">
      <c r="M8296" s="34"/>
    </row>
    <row r="8297" ht="12.75">
      <c r="M8297" s="34"/>
    </row>
    <row r="8298" ht="12.75">
      <c r="M8298" s="34"/>
    </row>
    <row r="8299" ht="12.75">
      <c r="M8299" s="34"/>
    </row>
    <row r="8300" ht="12.75">
      <c r="M8300" s="34"/>
    </row>
    <row r="8301" ht="12.75">
      <c r="M8301" s="34"/>
    </row>
    <row r="8302" ht="12.75">
      <c r="M8302" s="34"/>
    </row>
    <row r="8303" ht="12.75">
      <c r="M8303" s="34"/>
    </row>
    <row r="8304" ht="12.75">
      <c r="M8304" s="34"/>
    </row>
    <row r="8305" ht="12.75">
      <c r="M8305" s="34"/>
    </row>
    <row r="8306" ht="12.75">
      <c r="M8306" s="34"/>
    </row>
    <row r="8307" ht="12.75">
      <c r="M8307" s="34"/>
    </row>
    <row r="8308" ht="12.75">
      <c r="M8308" s="34"/>
    </row>
    <row r="8309" ht="12.75">
      <c r="M8309" s="34"/>
    </row>
    <row r="8310" ht="12.75">
      <c r="M8310" s="34"/>
    </row>
    <row r="8311" ht="12.75">
      <c r="M8311" s="34"/>
    </row>
    <row r="8312" ht="12.75">
      <c r="M8312" s="34"/>
    </row>
    <row r="8313" ht="12.75">
      <c r="M8313" s="34"/>
    </row>
    <row r="8314" ht="12.75">
      <c r="M8314" s="34"/>
    </row>
    <row r="8315" ht="12.75">
      <c r="M8315" s="34"/>
    </row>
    <row r="8316" ht="12.75">
      <c r="M8316" s="34"/>
    </row>
    <row r="8317" ht="12.75">
      <c r="M8317" s="34"/>
    </row>
    <row r="8318" ht="12.75">
      <c r="M8318" s="34"/>
    </row>
    <row r="8319" ht="12.75">
      <c r="M8319" s="34"/>
    </row>
    <row r="8320" ht="12.75">
      <c r="M8320" s="34"/>
    </row>
    <row r="8321" ht="12.75">
      <c r="M8321" s="34"/>
    </row>
    <row r="8322" ht="12.75">
      <c r="M8322" s="34"/>
    </row>
    <row r="8323" ht="12.75">
      <c r="M8323" s="34"/>
    </row>
    <row r="8324" ht="12.75">
      <c r="M8324" s="34"/>
    </row>
    <row r="8325" ht="12.75">
      <c r="M8325" s="34"/>
    </row>
    <row r="8326" ht="12.75">
      <c r="M8326" s="34"/>
    </row>
    <row r="8327" ht="12.75">
      <c r="M8327" s="34"/>
    </row>
    <row r="8328" ht="12.75">
      <c r="M8328" s="34"/>
    </row>
    <row r="8329" ht="12.75">
      <c r="M8329" s="34"/>
    </row>
    <row r="8330" ht="12.75">
      <c r="M8330" s="34"/>
    </row>
    <row r="8331" ht="12.75">
      <c r="M8331" s="34"/>
    </row>
    <row r="8332" ht="12.75">
      <c r="M8332" s="34"/>
    </row>
    <row r="8333" ht="12.75">
      <c r="M8333" s="34"/>
    </row>
    <row r="8334" ht="12.75">
      <c r="M8334" s="34"/>
    </row>
    <row r="8335" ht="12.75">
      <c r="M8335" s="34"/>
    </row>
    <row r="8336" ht="12.75">
      <c r="M8336" s="34"/>
    </row>
    <row r="8337" ht="12.75">
      <c r="M8337" s="34"/>
    </row>
    <row r="8338" ht="12.75">
      <c r="M8338" s="34"/>
    </row>
    <row r="8339" ht="12.75">
      <c r="M8339" s="34"/>
    </row>
    <row r="8340" ht="12.75">
      <c r="M8340" s="34"/>
    </row>
    <row r="8341" ht="12.75">
      <c r="M8341" s="34"/>
    </row>
    <row r="8342" ht="12.75">
      <c r="M8342" s="34"/>
    </row>
    <row r="8343" ht="12.75">
      <c r="M8343" s="34"/>
    </row>
    <row r="8344" ht="12.75">
      <c r="M8344" s="34"/>
    </row>
    <row r="8345" ht="12.75">
      <c r="M8345" s="34"/>
    </row>
    <row r="8346" ht="12.75">
      <c r="M8346" s="34"/>
    </row>
    <row r="8347" ht="12.75">
      <c r="M8347" s="34"/>
    </row>
    <row r="8348" ht="12.75">
      <c r="M8348" s="34"/>
    </row>
    <row r="8349" ht="12.75">
      <c r="M8349" s="34"/>
    </row>
    <row r="8350" ht="12.75">
      <c r="M8350" s="34"/>
    </row>
    <row r="8351" ht="12.75">
      <c r="M8351" s="34"/>
    </row>
    <row r="8352" ht="12.75">
      <c r="M8352" s="34"/>
    </row>
    <row r="8353" ht="12.75">
      <c r="M8353" s="34"/>
    </row>
    <row r="8354" ht="12.75">
      <c r="M8354" s="34"/>
    </row>
    <row r="8355" ht="12.75">
      <c r="M8355" s="34"/>
    </row>
    <row r="8356" ht="12.75">
      <c r="M8356" s="34"/>
    </row>
    <row r="8357" ht="12.75">
      <c r="M8357" s="34"/>
    </row>
    <row r="8358" ht="12.75">
      <c r="M8358" s="34"/>
    </row>
    <row r="8359" ht="12.75">
      <c r="M8359" s="34"/>
    </row>
    <row r="8360" ht="12.75">
      <c r="M8360" s="34"/>
    </row>
    <row r="8361" ht="12.75">
      <c r="M8361" s="34"/>
    </row>
    <row r="8362" ht="12.75">
      <c r="M8362" s="34"/>
    </row>
    <row r="8363" ht="12.75">
      <c r="M8363" s="34"/>
    </row>
    <row r="8364" ht="12.75">
      <c r="M8364" s="34"/>
    </row>
    <row r="8365" ht="12.75">
      <c r="M8365" s="34"/>
    </row>
    <row r="8366" ht="12.75">
      <c r="M8366" s="34"/>
    </row>
    <row r="8367" ht="12.75">
      <c r="M8367" s="34"/>
    </row>
    <row r="8368" ht="12.75">
      <c r="M8368" s="34"/>
    </row>
    <row r="8369" ht="12.75">
      <c r="M8369" s="34"/>
    </row>
    <row r="8370" ht="12.75">
      <c r="M8370" s="34"/>
    </row>
    <row r="8371" ht="12.75">
      <c r="M8371" s="34"/>
    </row>
    <row r="8372" ht="12.75">
      <c r="M8372" s="34"/>
    </row>
    <row r="8373" ht="12.75">
      <c r="M8373" s="34"/>
    </row>
    <row r="8374" ht="12.75">
      <c r="M8374" s="34"/>
    </row>
    <row r="8375" ht="12.75">
      <c r="M8375" s="34"/>
    </row>
    <row r="8376" ht="12.75">
      <c r="M8376" s="34"/>
    </row>
    <row r="8377" ht="12.75">
      <c r="M8377" s="34"/>
    </row>
    <row r="8378" ht="12.75">
      <c r="M8378" s="34"/>
    </row>
    <row r="8379" ht="12.75">
      <c r="M8379" s="34"/>
    </row>
    <row r="8380" ht="12.75">
      <c r="M8380" s="34"/>
    </row>
    <row r="8381" ht="12.75">
      <c r="M8381" s="34"/>
    </row>
    <row r="8382" ht="12.75">
      <c r="M8382" s="34"/>
    </row>
    <row r="8383" ht="12.75">
      <c r="M8383" s="34"/>
    </row>
    <row r="8384" ht="12.75">
      <c r="M8384" s="34"/>
    </row>
    <row r="8385" ht="12.75">
      <c r="M8385" s="34"/>
    </row>
    <row r="8386" ht="12.75">
      <c r="M8386" s="34"/>
    </row>
    <row r="8387" ht="12.75">
      <c r="M8387" s="34"/>
    </row>
    <row r="8388" ht="12.75">
      <c r="M8388" s="34"/>
    </row>
    <row r="8389" ht="12.75">
      <c r="M8389" s="34"/>
    </row>
    <row r="8390" ht="12.75">
      <c r="M8390" s="34"/>
    </row>
    <row r="8391" ht="12.75">
      <c r="M8391" s="34"/>
    </row>
    <row r="8392" ht="12.75">
      <c r="M8392" s="34"/>
    </row>
    <row r="8393" ht="12.75">
      <c r="M8393" s="34"/>
    </row>
    <row r="8394" ht="12.75">
      <c r="M8394" s="34"/>
    </row>
    <row r="8395" ht="12.75">
      <c r="M8395" s="34"/>
    </row>
    <row r="8396" ht="12.75">
      <c r="M8396" s="34"/>
    </row>
    <row r="8397" ht="12.75">
      <c r="M8397" s="34"/>
    </row>
    <row r="8398" ht="12.75">
      <c r="M8398" s="34"/>
    </row>
    <row r="8399" ht="12.75">
      <c r="M8399" s="34"/>
    </row>
    <row r="8400" ht="12.75">
      <c r="M8400" s="34"/>
    </row>
    <row r="8401" ht="12.75">
      <c r="M8401" s="34"/>
    </row>
    <row r="8402" ht="12.75">
      <c r="M8402" s="34"/>
    </row>
    <row r="8403" ht="12.75">
      <c r="M8403" s="34"/>
    </row>
    <row r="8404" ht="12.75">
      <c r="M8404" s="34"/>
    </row>
    <row r="8405" ht="12.75">
      <c r="M8405" s="34"/>
    </row>
    <row r="8406" ht="12.75">
      <c r="M8406" s="34"/>
    </row>
    <row r="8407" ht="12.75">
      <c r="M8407" s="34"/>
    </row>
    <row r="8408" ht="12.75">
      <c r="M8408" s="34"/>
    </row>
    <row r="8409" ht="12.75">
      <c r="M8409" s="34"/>
    </row>
    <row r="8410" ht="12.75">
      <c r="M8410" s="34"/>
    </row>
    <row r="8411" ht="12.75">
      <c r="M8411" s="34"/>
    </row>
    <row r="8412" ht="12.75">
      <c r="M8412" s="34"/>
    </row>
    <row r="8413" ht="12.75">
      <c r="M8413" s="34"/>
    </row>
    <row r="8414" ht="12.75">
      <c r="M8414" s="34"/>
    </row>
    <row r="8415" ht="12.75">
      <c r="M8415" s="34"/>
    </row>
    <row r="8416" ht="12.75">
      <c r="M8416" s="34"/>
    </row>
    <row r="8417" ht="12.75">
      <c r="M8417" s="34"/>
    </row>
    <row r="8418" ht="12.75">
      <c r="M8418" s="34"/>
    </row>
    <row r="8419" ht="12.75">
      <c r="M8419" s="34"/>
    </row>
    <row r="8420" ht="12.75">
      <c r="M8420" s="34"/>
    </row>
    <row r="8421" ht="12.75">
      <c r="M8421" s="34"/>
    </row>
    <row r="8422" ht="12.75">
      <c r="M8422" s="34"/>
    </row>
    <row r="8423" ht="12.75">
      <c r="M8423" s="34"/>
    </row>
    <row r="8424" ht="12.75">
      <c r="M8424" s="34"/>
    </row>
    <row r="8425" ht="12.75">
      <c r="M8425" s="34"/>
    </row>
    <row r="8426" ht="12.75">
      <c r="M8426" s="34"/>
    </row>
    <row r="8427" ht="12.75">
      <c r="M8427" s="34"/>
    </row>
    <row r="8428" ht="12.75">
      <c r="M8428" s="34"/>
    </row>
    <row r="8429" ht="12.75">
      <c r="M8429" s="34"/>
    </row>
    <row r="8430" ht="12.75">
      <c r="M8430" s="34"/>
    </row>
    <row r="8431" ht="12.75">
      <c r="M8431" s="34"/>
    </row>
    <row r="8432" ht="12.75">
      <c r="M8432" s="34"/>
    </row>
    <row r="8433" ht="12.75">
      <c r="M8433" s="34"/>
    </row>
    <row r="8434" ht="12.75">
      <c r="M8434" s="34"/>
    </row>
    <row r="8435" ht="12.75">
      <c r="M8435" s="34"/>
    </row>
    <row r="8436" ht="12.75">
      <c r="M8436" s="34"/>
    </row>
    <row r="8437" ht="12.75">
      <c r="M8437" s="34"/>
    </row>
    <row r="8438" ht="12.75">
      <c r="M8438" s="34"/>
    </row>
    <row r="8439" ht="12.75">
      <c r="M8439" s="34"/>
    </row>
    <row r="8440" ht="12.75">
      <c r="M8440" s="34"/>
    </row>
    <row r="8441" ht="12.75">
      <c r="M8441" s="34"/>
    </row>
    <row r="8442" ht="12.75">
      <c r="M8442" s="34"/>
    </row>
    <row r="8443" ht="12.75">
      <c r="M8443" s="34"/>
    </row>
    <row r="8444" ht="12.75">
      <c r="M8444" s="34"/>
    </row>
    <row r="8445" ht="12.75">
      <c r="M8445" s="34"/>
    </row>
    <row r="8446" ht="12.75">
      <c r="M8446" s="34"/>
    </row>
    <row r="8447" ht="12.75">
      <c r="M8447" s="34"/>
    </row>
    <row r="8448" ht="12.75">
      <c r="M8448" s="34"/>
    </row>
    <row r="8449" ht="12.75">
      <c r="M8449" s="34"/>
    </row>
    <row r="8450" ht="12.75">
      <c r="M8450" s="34"/>
    </row>
    <row r="8451" ht="12.75">
      <c r="M8451" s="34"/>
    </row>
    <row r="8452" ht="12.75">
      <c r="M8452" s="34"/>
    </row>
    <row r="8453" ht="12.75">
      <c r="M8453" s="34"/>
    </row>
    <row r="8454" ht="12.75">
      <c r="M8454" s="34"/>
    </row>
    <row r="8455" ht="12.75">
      <c r="M8455" s="34"/>
    </row>
    <row r="8456" ht="12.75">
      <c r="M8456" s="34"/>
    </row>
    <row r="8457" ht="12.75">
      <c r="M8457" s="34"/>
    </row>
    <row r="8458" ht="12.75">
      <c r="M8458" s="34"/>
    </row>
    <row r="8459" ht="12.75">
      <c r="M8459" s="34"/>
    </row>
    <row r="8460" ht="12.75">
      <c r="M8460" s="34"/>
    </row>
    <row r="8461" ht="12.75">
      <c r="M8461" s="34"/>
    </row>
    <row r="8462" ht="12.75">
      <c r="M8462" s="34"/>
    </row>
    <row r="8463" ht="12.75">
      <c r="M8463" s="34"/>
    </row>
    <row r="8464" ht="12.75">
      <c r="M8464" s="34"/>
    </row>
    <row r="8465" ht="12.75">
      <c r="M8465" s="34"/>
    </row>
    <row r="8466" ht="12.75">
      <c r="M8466" s="34"/>
    </row>
    <row r="8467" ht="12.75">
      <c r="M8467" s="34"/>
    </row>
    <row r="8468" ht="12.75">
      <c r="M8468" s="34"/>
    </row>
    <row r="8469" ht="12.75">
      <c r="M8469" s="34"/>
    </row>
    <row r="8470" ht="12.75">
      <c r="M8470" s="34"/>
    </row>
    <row r="8471" ht="12.75">
      <c r="M8471" s="34"/>
    </row>
    <row r="8472" ht="12.75">
      <c r="M8472" s="34"/>
    </row>
    <row r="8473" ht="12.75">
      <c r="M8473" s="34"/>
    </row>
    <row r="8474" ht="12.75">
      <c r="M8474" s="34"/>
    </row>
    <row r="8475" ht="12.75">
      <c r="M8475" s="34"/>
    </row>
    <row r="8476" ht="12.75">
      <c r="M8476" s="34"/>
    </row>
    <row r="8477" ht="12.75">
      <c r="M8477" s="34"/>
    </row>
    <row r="8478" ht="12.75">
      <c r="M8478" s="34"/>
    </row>
    <row r="8479" ht="12.75">
      <c r="M8479" s="34"/>
    </row>
    <row r="8480" ht="12.75">
      <c r="M8480" s="34"/>
    </row>
    <row r="8481" ht="12.75">
      <c r="M8481" s="34"/>
    </row>
    <row r="8482" ht="12.75">
      <c r="M8482" s="34"/>
    </row>
    <row r="8483" ht="12.75">
      <c r="M8483" s="34"/>
    </row>
    <row r="8484" ht="12.75">
      <c r="M8484" s="34"/>
    </row>
    <row r="8485" ht="12.75">
      <c r="M8485" s="34"/>
    </row>
    <row r="8486" ht="12.75">
      <c r="M8486" s="34"/>
    </row>
    <row r="8487" ht="12.75">
      <c r="M8487" s="34"/>
    </row>
    <row r="8488" ht="12.75">
      <c r="M8488" s="34"/>
    </row>
    <row r="8489" ht="12.75">
      <c r="M8489" s="34"/>
    </row>
    <row r="8490" ht="12.75">
      <c r="M8490" s="34"/>
    </row>
    <row r="8491" ht="12.75">
      <c r="M8491" s="34"/>
    </row>
    <row r="8492" ht="12.75">
      <c r="M8492" s="34"/>
    </row>
    <row r="8493" ht="12.75">
      <c r="M8493" s="34"/>
    </row>
    <row r="8494" ht="12.75">
      <c r="M8494" s="34"/>
    </row>
    <row r="8495" ht="12.75">
      <c r="M8495" s="34"/>
    </row>
    <row r="8496" ht="12.75">
      <c r="M8496" s="34"/>
    </row>
    <row r="8497" ht="12.75">
      <c r="M8497" s="34"/>
    </row>
    <row r="8498" ht="12.75">
      <c r="M8498" s="34"/>
    </row>
    <row r="8499" ht="12.75">
      <c r="M8499" s="34"/>
    </row>
    <row r="8500" ht="12.75">
      <c r="M8500" s="34"/>
    </row>
    <row r="8501" ht="12.75">
      <c r="M8501" s="34"/>
    </row>
    <row r="8502" ht="12.75">
      <c r="M8502" s="34"/>
    </row>
    <row r="8503" ht="12.75">
      <c r="M8503" s="34"/>
    </row>
    <row r="8504" ht="12.75">
      <c r="M8504" s="34"/>
    </row>
    <row r="8505" ht="12.75">
      <c r="M8505" s="34"/>
    </row>
    <row r="8506" ht="12.75">
      <c r="M8506" s="34"/>
    </row>
    <row r="8507" ht="12.75">
      <c r="M8507" s="34"/>
    </row>
    <row r="8508" ht="12.75">
      <c r="M8508" s="34"/>
    </row>
    <row r="8509" ht="12.75">
      <c r="M8509" s="34"/>
    </row>
    <row r="8510" ht="12.75">
      <c r="M8510" s="34"/>
    </row>
    <row r="8511" ht="12.75">
      <c r="M8511" s="34"/>
    </row>
    <row r="8512" ht="12.75">
      <c r="M8512" s="34"/>
    </row>
    <row r="8513" ht="12.75">
      <c r="M8513" s="34"/>
    </row>
    <row r="8514" ht="12.75">
      <c r="M8514" s="34"/>
    </row>
    <row r="8515" ht="12.75">
      <c r="M8515" s="34"/>
    </row>
    <row r="8516" ht="12.75">
      <c r="M8516" s="34"/>
    </row>
    <row r="8517" ht="12.75">
      <c r="M8517" s="34"/>
    </row>
    <row r="8518" ht="12.75">
      <c r="M8518" s="34"/>
    </row>
    <row r="8519" ht="12.75">
      <c r="M8519" s="34"/>
    </row>
    <row r="8520" ht="12.75">
      <c r="M8520" s="34"/>
    </row>
    <row r="8521" ht="12.75">
      <c r="M8521" s="34"/>
    </row>
    <row r="8522" ht="12.75">
      <c r="M8522" s="34"/>
    </row>
    <row r="8523" ht="12.75">
      <c r="M8523" s="34"/>
    </row>
    <row r="8524" ht="12.75">
      <c r="M8524" s="34"/>
    </row>
    <row r="8525" ht="12.75">
      <c r="M8525" s="34"/>
    </row>
    <row r="8526" ht="12.75">
      <c r="M8526" s="34"/>
    </row>
    <row r="8527" ht="12.75">
      <c r="M8527" s="34"/>
    </row>
    <row r="8528" ht="12.75">
      <c r="M8528" s="34"/>
    </row>
    <row r="8529" ht="12.75">
      <c r="M8529" s="34"/>
    </row>
    <row r="8530" ht="12.75">
      <c r="M8530" s="34"/>
    </row>
    <row r="8531" ht="12.75">
      <c r="M8531" s="34"/>
    </row>
    <row r="8532" ht="12.75">
      <c r="M8532" s="34"/>
    </row>
    <row r="8533" ht="12.75">
      <c r="M8533" s="34"/>
    </row>
    <row r="8534" ht="12.75">
      <c r="M8534" s="34"/>
    </row>
    <row r="8535" ht="12.75">
      <c r="M8535" s="34"/>
    </row>
    <row r="8536" ht="12.75">
      <c r="M8536" s="34"/>
    </row>
    <row r="8537" ht="12.75">
      <c r="M8537" s="34"/>
    </row>
    <row r="8538" ht="12.75">
      <c r="M8538" s="34"/>
    </row>
    <row r="8539" ht="12.75">
      <c r="M8539" s="34"/>
    </row>
    <row r="8540" ht="12.75">
      <c r="M8540" s="34"/>
    </row>
    <row r="8541" ht="12.75">
      <c r="M8541" s="34"/>
    </row>
    <row r="8542" ht="12.75">
      <c r="M8542" s="34"/>
    </row>
    <row r="8543" ht="12.75">
      <c r="M8543" s="34"/>
    </row>
    <row r="8544" ht="12.75">
      <c r="M8544" s="34"/>
    </row>
    <row r="8545" ht="12.75">
      <c r="M8545" s="34"/>
    </row>
    <row r="8546" ht="12.75">
      <c r="M8546" s="34"/>
    </row>
    <row r="8547" ht="12.75">
      <c r="M8547" s="34"/>
    </row>
    <row r="8548" ht="12.75">
      <c r="M8548" s="34"/>
    </row>
    <row r="8549" ht="12.75">
      <c r="M8549" s="34"/>
    </row>
    <row r="8550" ht="12.75">
      <c r="M8550" s="34"/>
    </row>
    <row r="8551" ht="12.75">
      <c r="M8551" s="34"/>
    </row>
    <row r="8552" ht="12.75">
      <c r="M8552" s="34"/>
    </row>
    <row r="8553" ht="12.75">
      <c r="M8553" s="34"/>
    </row>
    <row r="8554" ht="12.75">
      <c r="M8554" s="34"/>
    </row>
    <row r="8555" ht="12.75">
      <c r="M8555" s="34"/>
    </row>
    <row r="8556" ht="12.75">
      <c r="M8556" s="34"/>
    </row>
    <row r="8557" ht="12.75">
      <c r="M8557" s="34"/>
    </row>
    <row r="8558" ht="12.75">
      <c r="M8558" s="34"/>
    </row>
    <row r="8559" ht="12.75">
      <c r="M8559" s="34"/>
    </row>
    <row r="8560" ht="12.75">
      <c r="M8560" s="34"/>
    </row>
    <row r="8561" ht="12.75">
      <c r="M8561" s="34"/>
    </row>
    <row r="8562" ht="12.75">
      <c r="M8562" s="34"/>
    </row>
    <row r="8563" ht="12.75">
      <c r="M8563" s="34"/>
    </row>
    <row r="8564" ht="12.75">
      <c r="M8564" s="34"/>
    </row>
    <row r="8565" ht="12.75">
      <c r="M8565" s="34"/>
    </row>
    <row r="8566" ht="12.75">
      <c r="M8566" s="34"/>
    </row>
    <row r="8567" ht="12.75">
      <c r="M8567" s="34"/>
    </row>
    <row r="8568" ht="12.75">
      <c r="M8568" s="34"/>
    </row>
    <row r="8569" ht="12.75">
      <c r="M8569" s="34"/>
    </row>
    <row r="8570" ht="12.75">
      <c r="M8570" s="34"/>
    </row>
    <row r="8571" ht="12.75">
      <c r="M8571" s="34"/>
    </row>
    <row r="8572" ht="12.75">
      <c r="M8572" s="34"/>
    </row>
    <row r="8573" ht="12.75">
      <c r="M8573" s="34"/>
    </row>
    <row r="8574" ht="12.75">
      <c r="M8574" s="34"/>
    </row>
    <row r="8575" ht="12.75">
      <c r="M8575" s="34"/>
    </row>
    <row r="8576" ht="12.75">
      <c r="M8576" s="34"/>
    </row>
    <row r="8577" ht="12.75">
      <c r="M8577" s="34"/>
    </row>
    <row r="8578" ht="12.75">
      <c r="M8578" s="34"/>
    </row>
    <row r="8579" ht="12.75">
      <c r="M8579" s="34"/>
    </row>
    <row r="8580" ht="12.75">
      <c r="M8580" s="34"/>
    </row>
    <row r="8581" ht="12.75">
      <c r="M8581" s="34"/>
    </row>
    <row r="8582" ht="12.75">
      <c r="M8582" s="34"/>
    </row>
    <row r="8583" ht="12.75">
      <c r="M8583" s="34"/>
    </row>
    <row r="8584" ht="12.75">
      <c r="M8584" s="34"/>
    </row>
    <row r="8585" ht="12.75">
      <c r="M8585" s="34"/>
    </row>
    <row r="8586" ht="12.75">
      <c r="M8586" s="34"/>
    </row>
    <row r="8587" ht="12.75">
      <c r="M8587" s="34"/>
    </row>
    <row r="8588" ht="12.75">
      <c r="M8588" s="34"/>
    </row>
    <row r="8589" ht="12.75">
      <c r="M8589" s="34"/>
    </row>
    <row r="8590" ht="12.75">
      <c r="M8590" s="34"/>
    </row>
    <row r="8591" ht="12.75">
      <c r="M8591" s="34"/>
    </row>
    <row r="8592" ht="12.75">
      <c r="M8592" s="34"/>
    </row>
    <row r="8593" ht="12.75">
      <c r="M8593" s="34"/>
    </row>
    <row r="8594" ht="12.75">
      <c r="M8594" s="34"/>
    </row>
    <row r="8595" ht="12.75">
      <c r="M8595" s="34"/>
    </row>
    <row r="8596" ht="12.75">
      <c r="M8596" s="34"/>
    </row>
    <row r="8597" ht="12.75">
      <c r="M8597" s="34"/>
    </row>
    <row r="8598" ht="12.75">
      <c r="M8598" s="34"/>
    </row>
    <row r="8599" ht="12.75">
      <c r="M8599" s="34"/>
    </row>
    <row r="8600" ht="12.75">
      <c r="M8600" s="34"/>
    </row>
    <row r="8601" ht="12.75">
      <c r="M8601" s="34"/>
    </row>
    <row r="8602" ht="12.75">
      <c r="M8602" s="34"/>
    </row>
    <row r="8603" ht="12.75">
      <c r="M8603" s="34"/>
    </row>
    <row r="8604" ht="12.75">
      <c r="M8604" s="34"/>
    </row>
    <row r="8605" ht="12.75">
      <c r="M8605" s="34"/>
    </row>
    <row r="8606" ht="12.75">
      <c r="M8606" s="34"/>
    </row>
    <row r="8607" ht="12.75">
      <c r="M8607" s="34"/>
    </row>
    <row r="8608" ht="12.75">
      <c r="M8608" s="34"/>
    </row>
    <row r="8609" ht="12.75">
      <c r="M8609" s="34"/>
    </row>
    <row r="8610" ht="12.75">
      <c r="M8610" s="34"/>
    </row>
    <row r="8611" ht="12.75">
      <c r="M8611" s="34"/>
    </row>
    <row r="8612" ht="12.75">
      <c r="M8612" s="34"/>
    </row>
    <row r="8613" ht="12.75">
      <c r="M8613" s="34"/>
    </row>
    <row r="8614" ht="12.75">
      <c r="M8614" s="34"/>
    </row>
    <row r="8615" ht="12.75">
      <c r="M8615" s="34"/>
    </row>
    <row r="8616" ht="12.75">
      <c r="M8616" s="34"/>
    </row>
    <row r="8617" ht="12.75">
      <c r="M8617" s="34"/>
    </row>
    <row r="8618" ht="12.75">
      <c r="M8618" s="34"/>
    </row>
    <row r="8619" ht="12.75">
      <c r="M8619" s="34"/>
    </row>
    <row r="8620" ht="12.75">
      <c r="M8620" s="34"/>
    </row>
    <row r="8621" ht="12.75">
      <c r="M8621" s="34"/>
    </row>
    <row r="8622" ht="12.75">
      <c r="M8622" s="34"/>
    </row>
    <row r="8623" ht="12.75">
      <c r="M8623" s="34"/>
    </row>
    <row r="8624" ht="12.75">
      <c r="M8624" s="34"/>
    </row>
    <row r="8625" ht="12.75">
      <c r="M8625" s="34"/>
    </row>
    <row r="8626" ht="12.75">
      <c r="M8626" s="34"/>
    </row>
    <row r="8627" ht="12.75">
      <c r="M8627" s="34"/>
    </row>
    <row r="8628" ht="12.75">
      <c r="M8628" s="34"/>
    </row>
    <row r="8629" ht="12.75">
      <c r="M8629" s="34"/>
    </row>
    <row r="8630" ht="12.75">
      <c r="M8630" s="34"/>
    </row>
    <row r="8631" ht="12.75">
      <c r="M8631" s="34"/>
    </row>
    <row r="8632" ht="12.75">
      <c r="M8632" s="34"/>
    </row>
    <row r="8633" ht="12.75">
      <c r="M8633" s="34"/>
    </row>
    <row r="8634" ht="12.75">
      <c r="M8634" s="34"/>
    </row>
    <row r="8635" ht="12.75">
      <c r="M8635" s="34"/>
    </row>
    <row r="8636" ht="12.75">
      <c r="M8636" s="34"/>
    </row>
    <row r="8637" ht="12.75">
      <c r="M8637" s="34"/>
    </row>
    <row r="8638" ht="12.75">
      <c r="M8638" s="34"/>
    </row>
    <row r="8639" ht="12.75">
      <c r="M8639" s="34"/>
    </row>
    <row r="8640" ht="12.75">
      <c r="M8640" s="34"/>
    </row>
    <row r="8641" ht="12.75">
      <c r="M8641" s="34"/>
    </row>
    <row r="8642" ht="12.75">
      <c r="M8642" s="34"/>
    </row>
    <row r="8643" ht="12.75">
      <c r="M8643" s="34"/>
    </row>
    <row r="8644" ht="12.75">
      <c r="M8644" s="34"/>
    </row>
    <row r="8645" ht="12.75">
      <c r="M8645" s="34"/>
    </row>
    <row r="8646" ht="12.75">
      <c r="M8646" s="34"/>
    </row>
    <row r="8647" ht="12.75">
      <c r="M8647" s="34"/>
    </row>
    <row r="8648" ht="12.75">
      <c r="M8648" s="34"/>
    </row>
    <row r="8649" ht="12.75">
      <c r="M8649" s="34"/>
    </row>
    <row r="8650" ht="12.75">
      <c r="M8650" s="34"/>
    </row>
    <row r="8651" ht="12.75">
      <c r="M8651" s="34"/>
    </row>
    <row r="8652" ht="12.75">
      <c r="M8652" s="34"/>
    </row>
    <row r="8653" ht="12.75">
      <c r="M8653" s="34"/>
    </row>
    <row r="8654" ht="12.75">
      <c r="M8654" s="34"/>
    </row>
    <row r="8655" ht="12.75">
      <c r="M8655" s="34"/>
    </row>
    <row r="8656" ht="12.75">
      <c r="M8656" s="34"/>
    </row>
    <row r="8657" ht="12.75">
      <c r="M8657" s="34"/>
    </row>
    <row r="8658" ht="12.75">
      <c r="M8658" s="34"/>
    </row>
    <row r="8659" ht="12.75">
      <c r="M8659" s="34"/>
    </row>
    <row r="8660" ht="12.75">
      <c r="M8660" s="34"/>
    </row>
    <row r="8661" ht="12.75">
      <c r="M8661" s="34"/>
    </row>
    <row r="8662" ht="12.75">
      <c r="M8662" s="34"/>
    </row>
    <row r="8663" ht="12.75">
      <c r="M8663" s="34"/>
    </row>
    <row r="8664" ht="12.75">
      <c r="M8664" s="34"/>
    </row>
    <row r="8665" ht="12.75">
      <c r="M8665" s="34"/>
    </row>
    <row r="8666" ht="12.75">
      <c r="M8666" s="34"/>
    </row>
    <row r="8667" ht="12.75">
      <c r="M8667" s="34"/>
    </row>
    <row r="8668" ht="12.75">
      <c r="M8668" s="34"/>
    </row>
    <row r="8669" ht="12.75">
      <c r="M8669" s="34"/>
    </row>
    <row r="8670" ht="12.75">
      <c r="M8670" s="34"/>
    </row>
    <row r="8671" ht="12.75">
      <c r="M8671" s="34"/>
    </row>
    <row r="8672" ht="12.75">
      <c r="M8672" s="34"/>
    </row>
    <row r="8673" ht="12.75">
      <c r="M8673" s="34"/>
    </row>
    <row r="8674" ht="12.75">
      <c r="M8674" s="34"/>
    </row>
    <row r="8675" ht="12.75">
      <c r="M8675" s="34"/>
    </row>
    <row r="8676" ht="12.75">
      <c r="M8676" s="34"/>
    </row>
    <row r="8677" ht="12.75">
      <c r="M8677" s="34"/>
    </row>
    <row r="8678" ht="12.75">
      <c r="M8678" s="34"/>
    </row>
    <row r="8679" ht="12.75">
      <c r="M8679" s="34"/>
    </row>
    <row r="8680" ht="12.75">
      <c r="M8680" s="34"/>
    </row>
    <row r="8681" ht="12.75">
      <c r="M8681" s="34"/>
    </row>
    <row r="8682" ht="12.75">
      <c r="M8682" s="34"/>
    </row>
    <row r="8683" ht="12.75">
      <c r="M8683" s="34"/>
    </row>
    <row r="8684" ht="12.75">
      <c r="M8684" s="34"/>
    </row>
    <row r="8685" ht="12.75">
      <c r="M8685" s="34"/>
    </row>
    <row r="8686" ht="12.75">
      <c r="M8686" s="34"/>
    </row>
    <row r="8687" ht="12.75">
      <c r="M8687" s="34"/>
    </row>
    <row r="8688" ht="12.75">
      <c r="M8688" s="34"/>
    </row>
    <row r="8689" ht="12.75">
      <c r="M8689" s="34"/>
    </row>
    <row r="8690" ht="12.75">
      <c r="M8690" s="34"/>
    </row>
    <row r="8691" ht="12.75">
      <c r="M8691" s="34"/>
    </row>
    <row r="8692" ht="12.75">
      <c r="M8692" s="34"/>
    </row>
    <row r="8693" ht="12.75">
      <c r="M8693" s="34"/>
    </row>
    <row r="8694" ht="12.75">
      <c r="M8694" s="34"/>
    </row>
    <row r="8695" ht="12.75">
      <c r="M8695" s="34"/>
    </row>
    <row r="8696" ht="12.75">
      <c r="M8696" s="34"/>
    </row>
    <row r="8697" ht="12.75">
      <c r="M8697" s="34"/>
    </row>
    <row r="8698" ht="12.75">
      <c r="M8698" s="34"/>
    </row>
    <row r="8699" ht="12.75">
      <c r="M8699" s="34"/>
    </row>
    <row r="8700" ht="12.75">
      <c r="M8700" s="34"/>
    </row>
    <row r="8701" ht="12.75">
      <c r="M8701" s="34"/>
    </row>
    <row r="8702" ht="12.75">
      <c r="M8702" s="34"/>
    </row>
    <row r="8703" ht="12.75">
      <c r="M8703" s="34"/>
    </row>
    <row r="8704" ht="12.75">
      <c r="M8704" s="34"/>
    </row>
    <row r="8705" ht="12.75">
      <c r="M8705" s="34"/>
    </row>
    <row r="8706" ht="12.75">
      <c r="M8706" s="34"/>
    </row>
    <row r="8707" ht="12.75">
      <c r="M8707" s="34"/>
    </row>
    <row r="8708" ht="12.75">
      <c r="M8708" s="34"/>
    </row>
    <row r="8709" ht="12.75">
      <c r="M8709" s="34"/>
    </row>
    <row r="8710" ht="12.75">
      <c r="M8710" s="34"/>
    </row>
    <row r="8711" ht="12.75">
      <c r="M8711" s="34"/>
    </row>
    <row r="8712" ht="12.75">
      <c r="M8712" s="34"/>
    </row>
    <row r="8713" ht="12.75">
      <c r="M8713" s="34"/>
    </row>
    <row r="8714" ht="12.75">
      <c r="M8714" s="34"/>
    </row>
    <row r="8715" ht="12.75">
      <c r="M8715" s="34"/>
    </row>
    <row r="8716" ht="12.75">
      <c r="M8716" s="34"/>
    </row>
    <row r="8717" ht="12.75">
      <c r="M8717" s="34"/>
    </row>
    <row r="8718" ht="12.75">
      <c r="M8718" s="34"/>
    </row>
    <row r="8719" ht="12.75">
      <c r="M8719" s="34"/>
    </row>
    <row r="8720" ht="12.75">
      <c r="M8720" s="34"/>
    </row>
    <row r="8721" ht="12.75">
      <c r="M8721" s="34"/>
    </row>
    <row r="8722" ht="12.75">
      <c r="M8722" s="34"/>
    </row>
    <row r="8723" ht="12.75">
      <c r="M8723" s="34"/>
    </row>
    <row r="8724" ht="12.75">
      <c r="M8724" s="34"/>
    </row>
    <row r="8725" ht="12.75">
      <c r="M8725" s="34"/>
    </row>
    <row r="8726" ht="12.75">
      <c r="M8726" s="34"/>
    </row>
    <row r="8727" ht="12.75">
      <c r="M8727" s="34"/>
    </row>
    <row r="8728" ht="12.75">
      <c r="M8728" s="34"/>
    </row>
    <row r="8729" ht="12.75">
      <c r="M8729" s="34"/>
    </row>
    <row r="8730" ht="12.75">
      <c r="M8730" s="34"/>
    </row>
    <row r="8731" ht="12.75">
      <c r="M8731" s="34"/>
    </row>
    <row r="8732" ht="12.75">
      <c r="M8732" s="34"/>
    </row>
    <row r="8733" ht="12.75">
      <c r="M8733" s="34"/>
    </row>
    <row r="8734" ht="12.75">
      <c r="M8734" s="34"/>
    </row>
    <row r="8735" ht="12.75">
      <c r="M8735" s="34"/>
    </row>
    <row r="8736" ht="12.75">
      <c r="M8736" s="34"/>
    </row>
    <row r="8737" ht="12.75">
      <c r="M8737" s="34"/>
    </row>
    <row r="8738" ht="12.75">
      <c r="M8738" s="34"/>
    </row>
    <row r="8739" ht="12.75">
      <c r="M8739" s="34"/>
    </row>
    <row r="8740" ht="12.75">
      <c r="M8740" s="34"/>
    </row>
    <row r="8741" ht="12.75">
      <c r="M8741" s="34"/>
    </row>
    <row r="8742" ht="12.75">
      <c r="M8742" s="34"/>
    </row>
    <row r="8743" ht="12.75">
      <c r="M8743" s="34"/>
    </row>
    <row r="8744" ht="12.75">
      <c r="M8744" s="34"/>
    </row>
    <row r="8745" ht="12.75">
      <c r="M8745" s="34"/>
    </row>
    <row r="8746" ht="12.75">
      <c r="M8746" s="34"/>
    </row>
    <row r="8747" ht="12.75">
      <c r="M8747" s="34"/>
    </row>
    <row r="8748" ht="12.75">
      <c r="M8748" s="34"/>
    </row>
    <row r="8749" ht="12.75">
      <c r="M8749" s="34"/>
    </row>
    <row r="8750" ht="12.75">
      <c r="M8750" s="34"/>
    </row>
    <row r="8751" ht="12.75">
      <c r="M8751" s="34"/>
    </row>
    <row r="8752" ht="12.75">
      <c r="M8752" s="34"/>
    </row>
    <row r="8753" ht="12.75">
      <c r="M8753" s="34"/>
    </row>
    <row r="8754" ht="12.75">
      <c r="M8754" s="34"/>
    </row>
    <row r="8755" ht="12.75">
      <c r="M8755" s="34"/>
    </row>
    <row r="8756" ht="12.75">
      <c r="M8756" s="34"/>
    </row>
    <row r="8757" ht="12.75">
      <c r="M8757" s="34"/>
    </row>
    <row r="8758" ht="12.75">
      <c r="M8758" s="34"/>
    </row>
    <row r="8759" ht="12.75">
      <c r="M8759" s="34"/>
    </row>
    <row r="8760" ht="12.75">
      <c r="M8760" s="34"/>
    </row>
    <row r="8761" ht="12.75">
      <c r="M8761" s="34"/>
    </row>
    <row r="8762" ht="12.75">
      <c r="M8762" s="34"/>
    </row>
    <row r="8763" ht="12.75">
      <c r="M8763" s="34"/>
    </row>
    <row r="8764" ht="12.75">
      <c r="M8764" s="34"/>
    </row>
    <row r="8765" ht="12.75">
      <c r="M8765" s="34"/>
    </row>
    <row r="8766" ht="12.75">
      <c r="M8766" s="34"/>
    </row>
    <row r="8767" ht="12.75">
      <c r="M8767" s="34"/>
    </row>
    <row r="8768" ht="12.75">
      <c r="M8768" s="34"/>
    </row>
    <row r="8769" ht="12.75">
      <c r="M8769" s="34"/>
    </row>
    <row r="8770" ht="12.75">
      <c r="M8770" s="34"/>
    </row>
    <row r="8771" ht="12.75">
      <c r="M8771" s="34"/>
    </row>
    <row r="8772" ht="12.75">
      <c r="M8772" s="34"/>
    </row>
    <row r="8773" ht="12.75">
      <c r="M8773" s="34"/>
    </row>
    <row r="8774" ht="12.75">
      <c r="M8774" s="34"/>
    </row>
    <row r="8775" ht="12.75">
      <c r="M8775" s="34"/>
    </row>
    <row r="8776" ht="12.75">
      <c r="M8776" s="34"/>
    </row>
    <row r="8777" ht="12.75">
      <c r="M8777" s="34"/>
    </row>
    <row r="8778" ht="12.75">
      <c r="M8778" s="34"/>
    </row>
    <row r="8779" ht="12.75">
      <c r="M8779" s="34"/>
    </row>
    <row r="8780" ht="12.75">
      <c r="M8780" s="34"/>
    </row>
    <row r="8781" ht="12.75">
      <c r="M8781" s="34"/>
    </row>
    <row r="8782" ht="12.75">
      <c r="M8782" s="34"/>
    </row>
    <row r="8783" ht="12.75">
      <c r="M8783" s="34"/>
    </row>
    <row r="8784" ht="12.75">
      <c r="M8784" s="34"/>
    </row>
    <row r="8785" ht="12.75">
      <c r="M8785" s="34"/>
    </row>
    <row r="8786" ht="12.75">
      <c r="M8786" s="34"/>
    </row>
    <row r="8787" ht="12.75">
      <c r="M8787" s="34"/>
    </row>
    <row r="8788" ht="12.75">
      <c r="M8788" s="34"/>
    </row>
    <row r="8789" ht="12.75">
      <c r="M8789" s="34"/>
    </row>
    <row r="8790" ht="12.75">
      <c r="M8790" s="34"/>
    </row>
    <row r="8791" ht="12.75">
      <c r="M8791" s="34"/>
    </row>
    <row r="8792" ht="12.75">
      <c r="M8792" s="34"/>
    </row>
    <row r="8793" ht="12.75">
      <c r="M8793" s="34"/>
    </row>
    <row r="8794" ht="12.75">
      <c r="M8794" s="34"/>
    </row>
    <row r="8795" ht="12.75">
      <c r="M8795" s="34"/>
    </row>
    <row r="8796" ht="12.75">
      <c r="M8796" s="34"/>
    </row>
    <row r="8797" ht="12.75">
      <c r="M8797" s="34"/>
    </row>
    <row r="8798" ht="12.75">
      <c r="M8798" s="34"/>
    </row>
    <row r="8799" ht="12.75">
      <c r="M8799" s="34"/>
    </row>
    <row r="8800" ht="12.75">
      <c r="M8800" s="34"/>
    </row>
    <row r="8801" ht="12.75">
      <c r="M8801" s="34"/>
    </row>
    <row r="8802" ht="12.75">
      <c r="M8802" s="34"/>
    </row>
    <row r="8803" ht="12.75">
      <c r="M8803" s="34"/>
    </row>
    <row r="8804" ht="12.75">
      <c r="M8804" s="34"/>
    </row>
    <row r="8805" ht="12.75">
      <c r="M8805" s="34"/>
    </row>
    <row r="8806" ht="12.75">
      <c r="M8806" s="34"/>
    </row>
    <row r="8807" ht="12.75">
      <c r="M8807" s="34"/>
    </row>
    <row r="8808" ht="12.75">
      <c r="M8808" s="34"/>
    </row>
    <row r="8809" ht="12.75">
      <c r="M8809" s="34"/>
    </row>
    <row r="8810" ht="12.75">
      <c r="M8810" s="34"/>
    </row>
    <row r="8811" ht="12.75">
      <c r="M8811" s="34"/>
    </row>
    <row r="8812" ht="12.75">
      <c r="M8812" s="34"/>
    </row>
    <row r="8813" ht="12.75">
      <c r="M8813" s="34"/>
    </row>
    <row r="8814" ht="12.75">
      <c r="M8814" s="34"/>
    </row>
    <row r="8815" ht="12.75">
      <c r="M8815" s="34"/>
    </row>
    <row r="8816" ht="12.75">
      <c r="M8816" s="34"/>
    </row>
    <row r="8817" ht="12.75">
      <c r="M8817" s="34"/>
    </row>
    <row r="8818" ht="12.75">
      <c r="M8818" s="34"/>
    </row>
    <row r="8819" ht="12.75">
      <c r="M8819" s="34"/>
    </row>
    <row r="8820" ht="12.75">
      <c r="M8820" s="34"/>
    </row>
    <row r="8821" ht="12.75">
      <c r="M8821" s="34"/>
    </row>
    <row r="8822" ht="12.75">
      <c r="M8822" s="34"/>
    </row>
    <row r="8823" ht="12.75">
      <c r="M8823" s="34"/>
    </row>
    <row r="8824" ht="12.75">
      <c r="M8824" s="34"/>
    </row>
    <row r="8825" ht="12.75">
      <c r="M8825" s="34"/>
    </row>
    <row r="8826" ht="12.75">
      <c r="M8826" s="34"/>
    </row>
    <row r="8827" ht="12.75">
      <c r="M8827" s="34"/>
    </row>
    <row r="8828" ht="12.75">
      <c r="M8828" s="34"/>
    </row>
    <row r="8829" ht="12.75">
      <c r="M8829" s="34"/>
    </row>
    <row r="8830" ht="12.75">
      <c r="M8830" s="34"/>
    </row>
    <row r="8831" ht="12.75">
      <c r="M8831" s="34"/>
    </row>
    <row r="8832" ht="12.75">
      <c r="M8832" s="34"/>
    </row>
    <row r="8833" ht="12.75">
      <c r="M8833" s="34"/>
    </row>
    <row r="8834" ht="12.75">
      <c r="M8834" s="34"/>
    </row>
    <row r="8835" ht="12.75">
      <c r="M8835" s="34"/>
    </row>
    <row r="8836" ht="12.75">
      <c r="M8836" s="34"/>
    </row>
    <row r="8837" ht="12.75">
      <c r="M8837" s="34"/>
    </row>
    <row r="8838" ht="12.75">
      <c r="M8838" s="34"/>
    </row>
    <row r="8839" ht="12.75">
      <c r="M8839" s="34"/>
    </row>
    <row r="8840" ht="12.75">
      <c r="M8840" s="34"/>
    </row>
    <row r="8841" ht="12.75">
      <c r="M8841" s="34"/>
    </row>
    <row r="8842" ht="12.75">
      <c r="M8842" s="34"/>
    </row>
    <row r="8843" ht="12.75">
      <c r="M8843" s="34"/>
    </row>
    <row r="8844" ht="12.75">
      <c r="M8844" s="34"/>
    </row>
    <row r="8845" ht="12.75">
      <c r="M8845" s="34"/>
    </row>
    <row r="8846" ht="12.75">
      <c r="M8846" s="34"/>
    </row>
    <row r="8847" ht="12.75">
      <c r="M8847" s="34"/>
    </row>
    <row r="8848" ht="12.75">
      <c r="M8848" s="34"/>
    </row>
    <row r="8849" ht="12.75">
      <c r="M8849" s="34"/>
    </row>
    <row r="8850" ht="12.75">
      <c r="M8850" s="34"/>
    </row>
    <row r="8851" ht="12.75">
      <c r="M8851" s="34"/>
    </row>
    <row r="8852" ht="12.75">
      <c r="M8852" s="34"/>
    </row>
    <row r="8853" ht="12.75">
      <c r="M8853" s="34"/>
    </row>
    <row r="8854" ht="12.75">
      <c r="M8854" s="34"/>
    </row>
    <row r="8855" ht="12.75">
      <c r="M8855" s="34"/>
    </row>
    <row r="8856" ht="12.75">
      <c r="M8856" s="34"/>
    </row>
    <row r="8857" ht="12.75">
      <c r="M8857" s="34"/>
    </row>
    <row r="8858" ht="12.75">
      <c r="M8858" s="34"/>
    </row>
    <row r="8859" ht="12.75">
      <c r="M8859" s="34"/>
    </row>
    <row r="8860" ht="12.75">
      <c r="M8860" s="34"/>
    </row>
    <row r="8861" ht="12.75">
      <c r="M8861" s="34"/>
    </row>
    <row r="8862" ht="12.75">
      <c r="M8862" s="34"/>
    </row>
    <row r="8863" ht="12.75">
      <c r="M8863" s="34"/>
    </row>
    <row r="8864" ht="12.75">
      <c r="M8864" s="34"/>
    </row>
    <row r="8865" ht="12.75">
      <c r="M8865" s="34"/>
    </row>
    <row r="8866" ht="12.75">
      <c r="M8866" s="34"/>
    </row>
    <row r="8867" ht="12.75">
      <c r="M8867" s="34"/>
    </row>
    <row r="8868" ht="12.75">
      <c r="M8868" s="34"/>
    </row>
    <row r="8869" ht="12.75">
      <c r="M8869" s="34"/>
    </row>
    <row r="8870" ht="12.75">
      <c r="M8870" s="34"/>
    </row>
    <row r="8871" ht="12.75">
      <c r="M8871" s="34"/>
    </row>
    <row r="8872" ht="12.75">
      <c r="M8872" s="34"/>
    </row>
    <row r="8873" ht="12.75">
      <c r="M8873" s="34"/>
    </row>
    <row r="8874" ht="12.75">
      <c r="M8874" s="34"/>
    </row>
    <row r="8875" ht="12.75">
      <c r="M8875" s="34"/>
    </row>
    <row r="8876" ht="12.75">
      <c r="M8876" s="34"/>
    </row>
    <row r="8877" ht="12.75">
      <c r="M8877" s="34"/>
    </row>
    <row r="8878" ht="12.75">
      <c r="M8878" s="34"/>
    </row>
    <row r="8879" ht="12.75">
      <c r="M8879" s="34"/>
    </row>
    <row r="8880" ht="12.75">
      <c r="M8880" s="34"/>
    </row>
    <row r="8881" ht="12.75">
      <c r="M8881" s="34"/>
    </row>
    <row r="8882" ht="12.75">
      <c r="M8882" s="34"/>
    </row>
    <row r="8883" ht="12.75">
      <c r="M8883" s="34"/>
    </row>
    <row r="8884" ht="12.75">
      <c r="M8884" s="34"/>
    </row>
    <row r="8885" ht="12.75">
      <c r="M8885" s="34"/>
    </row>
    <row r="8886" ht="12.75">
      <c r="M8886" s="34"/>
    </row>
    <row r="8887" ht="12.75">
      <c r="M8887" s="34"/>
    </row>
    <row r="8888" ht="12.75">
      <c r="M8888" s="34"/>
    </row>
    <row r="8889" ht="12.75">
      <c r="M8889" s="34"/>
    </row>
    <row r="8890" ht="12.75">
      <c r="M8890" s="34"/>
    </row>
    <row r="8891" ht="12.75">
      <c r="M8891" s="34"/>
    </row>
    <row r="8892" ht="12.75">
      <c r="M8892" s="34"/>
    </row>
    <row r="8893" ht="12.75">
      <c r="M8893" s="34"/>
    </row>
    <row r="8894" ht="12.75">
      <c r="M8894" s="34"/>
    </row>
    <row r="8895" ht="12.75">
      <c r="M8895" s="34"/>
    </row>
    <row r="8896" ht="12.75">
      <c r="M8896" s="34"/>
    </row>
    <row r="8897" ht="12.75">
      <c r="M8897" s="34"/>
    </row>
    <row r="8898" ht="12.75">
      <c r="M8898" s="34"/>
    </row>
    <row r="8899" ht="12.75">
      <c r="M8899" s="34"/>
    </row>
    <row r="8900" ht="12.75">
      <c r="M8900" s="34"/>
    </row>
    <row r="8901" ht="12.75">
      <c r="M8901" s="34"/>
    </row>
    <row r="8902" ht="12.75">
      <c r="M8902" s="34"/>
    </row>
    <row r="8903" ht="12.75">
      <c r="M8903" s="34"/>
    </row>
    <row r="8904" ht="12.75">
      <c r="M8904" s="34"/>
    </row>
    <row r="8905" ht="12.75">
      <c r="M8905" s="34"/>
    </row>
    <row r="8906" ht="12.75">
      <c r="M8906" s="34"/>
    </row>
    <row r="8907" ht="12.75">
      <c r="M8907" s="34"/>
    </row>
    <row r="8908" ht="12.75">
      <c r="M8908" s="34"/>
    </row>
    <row r="8909" ht="12.75">
      <c r="M8909" s="34"/>
    </row>
    <row r="8910" ht="12.75">
      <c r="M8910" s="34"/>
    </row>
    <row r="8911" ht="12.75">
      <c r="M8911" s="34"/>
    </row>
    <row r="8912" ht="12.75">
      <c r="M8912" s="34"/>
    </row>
    <row r="8913" ht="12.75">
      <c r="M8913" s="34"/>
    </row>
    <row r="8914" ht="12.75">
      <c r="M8914" s="34"/>
    </row>
    <row r="8915" ht="12.75">
      <c r="M8915" s="34"/>
    </row>
    <row r="8916" ht="12.75">
      <c r="M8916" s="34"/>
    </row>
    <row r="8917" ht="12.75">
      <c r="M8917" s="34"/>
    </row>
    <row r="8918" ht="12.75">
      <c r="M8918" s="34"/>
    </row>
    <row r="8919" ht="12.75">
      <c r="M8919" s="34"/>
    </row>
    <row r="8920" ht="12.75">
      <c r="M8920" s="34"/>
    </row>
    <row r="8921" ht="12.75">
      <c r="M8921" s="34"/>
    </row>
    <row r="8922" ht="12.75">
      <c r="M8922" s="34"/>
    </row>
    <row r="8923" ht="12.75">
      <c r="M8923" s="34"/>
    </row>
    <row r="8924" ht="12.75">
      <c r="M8924" s="34"/>
    </row>
    <row r="8925" ht="12.75">
      <c r="M8925" s="34"/>
    </row>
    <row r="8926" ht="12.75">
      <c r="M8926" s="34"/>
    </row>
    <row r="8927" ht="12.75">
      <c r="M8927" s="34"/>
    </row>
    <row r="8928" ht="12.75">
      <c r="M8928" s="34"/>
    </row>
    <row r="8929" ht="12.75">
      <c r="M8929" s="34"/>
    </row>
    <row r="8930" ht="12.75">
      <c r="M8930" s="34"/>
    </row>
    <row r="8931" ht="12.75">
      <c r="M8931" s="34"/>
    </row>
    <row r="8932" ht="12.75">
      <c r="M8932" s="34"/>
    </row>
    <row r="8933" ht="12.75">
      <c r="M8933" s="34"/>
    </row>
    <row r="8934" ht="12.75">
      <c r="M8934" s="34"/>
    </row>
    <row r="8935" ht="12.75">
      <c r="M8935" s="34"/>
    </row>
    <row r="8936" ht="12.75">
      <c r="M8936" s="34"/>
    </row>
    <row r="8937" ht="12.75">
      <c r="M8937" s="34"/>
    </row>
    <row r="8938" ht="12.75">
      <c r="M8938" s="34"/>
    </row>
    <row r="8939" ht="12.75">
      <c r="M8939" s="34"/>
    </row>
    <row r="8940" ht="12.75">
      <c r="M8940" s="34"/>
    </row>
    <row r="8941" ht="12.75">
      <c r="M8941" s="34"/>
    </row>
    <row r="8942" ht="12.75">
      <c r="M8942" s="34"/>
    </row>
    <row r="8943" ht="12.75">
      <c r="M8943" s="34"/>
    </row>
    <row r="8944" ht="12.75">
      <c r="M8944" s="34"/>
    </row>
    <row r="8945" ht="12.75">
      <c r="M8945" s="34"/>
    </row>
    <row r="8946" ht="12.75">
      <c r="M8946" s="34"/>
    </row>
    <row r="8947" ht="12.75">
      <c r="M8947" s="34"/>
    </row>
    <row r="8948" ht="12.75">
      <c r="M8948" s="34"/>
    </row>
    <row r="8949" ht="12.75">
      <c r="M8949" s="34"/>
    </row>
    <row r="8950" ht="12.75">
      <c r="M8950" s="34"/>
    </row>
    <row r="8951" ht="12.75">
      <c r="M8951" s="34"/>
    </row>
    <row r="8952" ht="12.75">
      <c r="M8952" s="34"/>
    </row>
    <row r="8953" ht="12.75">
      <c r="M8953" s="34"/>
    </row>
    <row r="8954" ht="12.75">
      <c r="M8954" s="34"/>
    </row>
    <row r="8955" ht="12.75">
      <c r="M8955" s="34"/>
    </row>
    <row r="8956" ht="12.75">
      <c r="M8956" s="34"/>
    </row>
    <row r="8957" ht="12.75">
      <c r="M8957" s="34"/>
    </row>
    <row r="8958" ht="12.75">
      <c r="M8958" s="34"/>
    </row>
    <row r="8959" ht="12.75">
      <c r="M8959" s="34"/>
    </row>
    <row r="8960" ht="12.75">
      <c r="M8960" s="34"/>
    </row>
    <row r="8961" ht="12.75">
      <c r="M8961" s="34"/>
    </row>
    <row r="8962" ht="12.75">
      <c r="M8962" s="34"/>
    </row>
    <row r="8963" ht="12.75">
      <c r="M8963" s="34"/>
    </row>
    <row r="8964" ht="12.75">
      <c r="M8964" s="34"/>
    </row>
    <row r="8965" ht="12.75">
      <c r="M8965" s="34"/>
    </row>
    <row r="8966" ht="12.75">
      <c r="M8966" s="34"/>
    </row>
    <row r="8967" ht="12.75">
      <c r="M8967" s="34"/>
    </row>
    <row r="8968" ht="12.75">
      <c r="M8968" s="34"/>
    </row>
    <row r="8969" ht="12.75">
      <c r="M8969" s="34"/>
    </row>
    <row r="8970" ht="12.75">
      <c r="M8970" s="34"/>
    </row>
    <row r="8971" ht="12.75">
      <c r="M8971" s="34"/>
    </row>
    <row r="8972" ht="12.75">
      <c r="M8972" s="34"/>
    </row>
    <row r="8973" ht="12.75">
      <c r="M8973" s="34"/>
    </row>
    <row r="8974" ht="12.75">
      <c r="M8974" s="34"/>
    </row>
    <row r="8975" ht="12.75">
      <c r="M8975" s="34"/>
    </row>
    <row r="8976" ht="12.75">
      <c r="M8976" s="34"/>
    </row>
    <row r="8977" ht="12.75">
      <c r="M8977" s="34"/>
    </row>
    <row r="8978" ht="12.75">
      <c r="M8978" s="34"/>
    </row>
    <row r="8979" ht="12.75">
      <c r="M8979" s="34"/>
    </row>
    <row r="8980" ht="12.75">
      <c r="M8980" s="34"/>
    </row>
    <row r="8981" ht="12.75">
      <c r="M8981" s="34"/>
    </row>
    <row r="8982" ht="12.75">
      <c r="M8982" s="34"/>
    </row>
    <row r="8983" ht="12.75">
      <c r="M8983" s="34"/>
    </row>
    <row r="8984" ht="12.75">
      <c r="M8984" s="34"/>
    </row>
    <row r="8985" ht="12.75">
      <c r="M8985" s="34"/>
    </row>
    <row r="8986" ht="12.75">
      <c r="M8986" s="34"/>
    </row>
    <row r="8987" ht="12.75">
      <c r="M8987" s="34"/>
    </row>
    <row r="8988" ht="12.75">
      <c r="M8988" s="34"/>
    </row>
    <row r="8989" ht="12.75">
      <c r="M8989" s="34"/>
    </row>
    <row r="8990" ht="12.75">
      <c r="M8990" s="34"/>
    </row>
    <row r="8991" ht="12.75">
      <c r="M8991" s="34"/>
    </row>
    <row r="8992" ht="12.75">
      <c r="M8992" s="34"/>
    </row>
    <row r="8993" ht="12.75">
      <c r="M8993" s="34"/>
    </row>
    <row r="8994" ht="12.75">
      <c r="M8994" s="34"/>
    </row>
    <row r="8995" ht="12.75">
      <c r="M8995" s="34"/>
    </row>
    <row r="8996" ht="12.75">
      <c r="M8996" s="34"/>
    </row>
    <row r="8997" ht="12.75">
      <c r="M8997" s="34"/>
    </row>
    <row r="8998" ht="12.75">
      <c r="M8998" s="34"/>
    </row>
    <row r="8999" ht="12.75">
      <c r="M8999" s="34"/>
    </row>
    <row r="9000" ht="12.75">
      <c r="M9000" s="34"/>
    </row>
    <row r="9001" ht="12.75">
      <c r="M9001" s="34"/>
    </row>
    <row r="9002" ht="12.75">
      <c r="M9002" s="34"/>
    </row>
    <row r="9003" ht="12.75">
      <c r="M9003" s="34"/>
    </row>
    <row r="9004" ht="12.75">
      <c r="M9004" s="34"/>
    </row>
    <row r="9005" ht="12.75">
      <c r="M9005" s="34"/>
    </row>
    <row r="9006" ht="12.75">
      <c r="M9006" s="34"/>
    </row>
    <row r="9007" ht="12.75">
      <c r="M9007" s="34"/>
    </row>
    <row r="9008" ht="12.75">
      <c r="M9008" s="34"/>
    </row>
    <row r="9009" ht="12.75">
      <c r="M9009" s="34"/>
    </row>
    <row r="9010" ht="12.75">
      <c r="M9010" s="34"/>
    </row>
    <row r="9011" ht="12.75">
      <c r="M9011" s="34"/>
    </row>
    <row r="9012" ht="12.75">
      <c r="M9012" s="34"/>
    </row>
    <row r="9013" ht="12.75">
      <c r="M9013" s="34"/>
    </row>
    <row r="9014" ht="12.75">
      <c r="M9014" s="34"/>
    </row>
    <row r="9015" ht="12.75">
      <c r="M9015" s="34"/>
    </row>
    <row r="9016" ht="12.75">
      <c r="M9016" s="34"/>
    </row>
    <row r="9017" ht="12.75">
      <c r="M9017" s="34"/>
    </row>
    <row r="9018" ht="12.75">
      <c r="M9018" s="34"/>
    </row>
    <row r="9019" ht="12.75">
      <c r="M9019" s="34"/>
    </row>
    <row r="9020" ht="12.75">
      <c r="M9020" s="34"/>
    </row>
    <row r="9021" ht="12.75">
      <c r="M9021" s="34"/>
    </row>
    <row r="9022" ht="12.75">
      <c r="M9022" s="34"/>
    </row>
    <row r="9023" ht="12.75">
      <c r="M9023" s="34"/>
    </row>
    <row r="9024" ht="12.75">
      <c r="M9024" s="34"/>
    </row>
    <row r="9025" ht="12.75">
      <c r="M9025" s="34"/>
    </row>
    <row r="9026" ht="12.75">
      <c r="M9026" s="34"/>
    </row>
    <row r="9027" ht="12.75">
      <c r="M9027" s="34"/>
    </row>
    <row r="9028" ht="12.75">
      <c r="M9028" s="34"/>
    </row>
    <row r="9029" ht="12.75">
      <c r="M9029" s="34"/>
    </row>
    <row r="9030" ht="12.75">
      <c r="M9030" s="34"/>
    </row>
    <row r="9031" ht="12.75">
      <c r="M9031" s="34"/>
    </row>
    <row r="9032" ht="12.75">
      <c r="M9032" s="34"/>
    </row>
    <row r="9033" ht="12.75">
      <c r="M9033" s="34"/>
    </row>
    <row r="9034" ht="12.75">
      <c r="M9034" s="34"/>
    </row>
    <row r="9035" ht="12.75">
      <c r="M9035" s="34"/>
    </row>
    <row r="9036" ht="12.75">
      <c r="M9036" s="34"/>
    </row>
    <row r="9037" ht="12.75">
      <c r="M9037" s="34"/>
    </row>
    <row r="9038" ht="12.75">
      <c r="M9038" s="34"/>
    </row>
    <row r="9039" ht="12.75">
      <c r="M9039" s="34"/>
    </row>
    <row r="9040" ht="12.75">
      <c r="M9040" s="34"/>
    </row>
    <row r="9041" ht="12.75">
      <c r="M9041" s="34"/>
    </row>
    <row r="9042" ht="12.75">
      <c r="M9042" s="34"/>
    </row>
    <row r="9043" ht="12.75">
      <c r="M9043" s="34"/>
    </row>
    <row r="9044" ht="12.75">
      <c r="M9044" s="34"/>
    </row>
    <row r="9045" ht="12.75">
      <c r="M9045" s="34"/>
    </row>
    <row r="9046" ht="12.75">
      <c r="M9046" s="34"/>
    </row>
    <row r="9047" ht="12.75">
      <c r="M9047" s="34"/>
    </row>
    <row r="9048" ht="12.75">
      <c r="M9048" s="34"/>
    </row>
    <row r="9049" ht="12.75">
      <c r="M9049" s="34"/>
    </row>
    <row r="9050" ht="12.75">
      <c r="M9050" s="34"/>
    </row>
    <row r="9051" ht="12.75">
      <c r="M9051" s="34"/>
    </row>
    <row r="9052" ht="12.75">
      <c r="M9052" s="34"/>
    </row>
    <row r="9053" ht="12.75">
      <c r="M9053" s="34"/>
    </row>
    <row r="9054" ht="12.75">
      <c r="M9054" s="34"/>
    </row>
    <row r="9055" ht="12.75">
      <c r="M9055" s="34"/>
    </row>
    <row r="9056" ht="12.75">
      <c r="M9056" s="34"/>
    </row>
    <row r="9057" ht="12.75">
      <c r="M9057" s="34"/>
    </row>
    <row r="9058" ht="12.75">
      <c r="M9058" s="34"/>
    </row>
    <row r="9059" ht="12.75">
      <c r="M9059" s="34"/>
    </row>
    <row r="9060" ht="12.75">
      <c r="M9060" s="34"/>
    </row>
    <row r="9061" ht="12.75">
      <c r="M9061" s="34"/>
    </row>
    <row r="9062" ht="12.75">
      <c r="M9062" s="34"/>
    </row>
    <row r="9063" ht="12.75">
      <c r="M9063" s="34"/>
    </row>
    <row r="9064" ht="12.75">
      <c r="M9064" s="34"/>
    </row>
    <row r="9065" ht="12.75">
      <c r="M9065" s="34"/>
    </row>
    <row r="9066" ht="12.75">
      <c r="M9066" s="34"/>
    </row>
    <row r="9067" ht="12.75">
      <c r="M9067" s="34"/>
    </row>
    <row r="9068" ht="12.75">
      <c r="M9068" s="34"/>
    </row>
    <row r="9069" ht="12.75">
      <c r="M9069" s="34"/>
    </row>
    <row r="9070" ht="12.75">
      <c r="M9070" s="34"/>
    </row>
    <row r="9071" ht="12.75">
      <c r="M9071" s="34"/>
    </row>
    <row r="9072" ht="12.75">
      <c r="M9072" s="34"/>
    </row>
    <row r="9073" ht="12.75">
      <c r="M9073" s="34"/>
    </row>
    <row r="9074" ht="12.75">
      <c r="M9074" s="34"/>
    </row>
    <row r="9075" ht="12.75">
      <c r="M9075" s="34"/>
    </row>
    <row r="9076" ht="12.75">
      <c r="M9076" s="34"/>
    </row>
    <row r="9077" ht="12.75">
      <c r="M9077" s="34"/>
    </row>
    <row r="9078" ht="12.75">
      <c r="M9078" s="34"/>
    </row>
    <row r="9079" ht="12.75">
      <c r="M9079" s="34"/>
    </row>
    <row r="9080" ht="12.75">
      <c r="M9080" s="34"/>
    </row>
    <row r="9081" ht="12.75">
      <c r="M9081" s="34"/>
    </row>
    <row r="9082" ht="12.75">
      <c r="M9082" s="34"/>
    </row>
    <row r="9083" ht="12.75">
      <c r="M9083" s="34"/>
    </row>
    <row r="9084" ht="12.75">
      <c r="M9084" s="34"/>
    </row>
    <row r="9085" ht="12.75">
      <c r="M9085" s="34"/>
    </row>
    <row r="9086" ht="12.75">
      <c r="M9086" s="34"/>
    </row>
    <row r="9087" ht="12.75">
      <c r="M9087" s="34"/>
    </row>
    <row r="9088" ht="12.75">
      <c r="M9088" s="34"/>
    </row>
    <row r="9089" ht="12.75">
      <c r="M9089" s="34"/>
    </row>
    <row r="9090" ht="12.75">
      <c r="M9090" s="34"/>
    </row>
    <row r="9091" ht="12.75">
      <c r="M9091" s="34"/>
    </row>
    <row r="9092" ht="12.75">
      <c r="M9092" s="34"/>
    </row>
    <row r="9093" ht="12.75">
      <c r="M9093" s="34"/>
    </row>
    <row r="9094" ht="12.75">
      <c r="M9094" s="34"/>
    </row>
    <row r="9095" ht="12.75">
      <c r="M9095" s="34"/>
    </row>
    <row r="9096" ht="12.75">
      <c r="M9096" s="34"/>
    </row>
    <row r="9097" ht="12.75">
      <c r="M9097" s="34"/>
    </row>
    <row r="9098" ht="12.75">
      <c r="M9098" s="34"/>
    </row>
    <row r="9099" ht="12.75">
      <c r="M9099" s="34"/>
    </row>
    <row r="9100" ht="12.75">
      <c r="M9100" s="34"/>
    </row>
    <row r="9101" ht="12.75">
      <c r="M9101" s="34"/>
    </row>
    <row r="9102" ht="12.75">
      <c r="M9102" s="34"/>
    </row>
    <row r="9103" ht="12.75">
      <c r="M9103" s="34"/>
    </row>
    <row r="9104" ht="12.75">
      <c r="M9104" s="34"/>
    </row>
    <row r="9105" ht="12.75">
      <c r="M9105" s="34"/>
    </row>
    <row r="9106" ht="12.75">
      <c r="M9106" s="34"/>
    </row>
    <row r="9107" ht="12.75">
      <c r="M9107" s="34"/>
    </row>
    <row r="9108" ht="12.75">
      <c r="M9108" s="34"/>
    </row>
    <row r="9109" ht="12.75">
      <c r="M9109" s="34"/>
    </row>
    <row r="9110" ht="12.75">
      <c r="M9110" s="34"/>
    </row>
    <row r="9111" ht="12.75">
      <c r="M9111" s="34"/>
    </row>
    <row r="9112" ht="12.75">
      <c r="M9112" s="34"/>
    </row>
    <row r="9113" ht="12.75">
      <c r="M9113" s="34"/>
    </row>
    <row r="9114" ht="12.75">
      <c r="M9114" s="34"/>
    </row>
    <row r="9115" ht="12.75">
      <c r="M9115" s="34"/>
    </row>
    <row r="9116" ht="12.75">
      <c r="M9116" s="34"/>
    </row>
    <row r="9117" ht="12.75">
      <c r="M9117" s="34"/>
    </row>
    <row r="9118" ht="12.75">
      <c r="M9118" s="34"/>
    </row>
    <row r="9119" ht="12.75">
      <c r="M9119" s="34"/>
    </row>
    <row r="9120" ht="12.75">
      <c r="M9120" s="34"/>
    </row>
    <row r="9121" ht="12.75">
      <c r="M9121" s="34"/>
    </row>
    <row r="9122" ht="12.75">
      <c r="M9122" s="34"/>
    </row>
    <row r="9123" ht="12.75">
      <c r="M9123" s="34"/>
    </row>
    <row r="9124" ht="12.75">
      <c r="M9124" s="34"/>
    </row>
    <row r="9125" ht="12.75">
      <c r="M9125" s="34"/>
    </row>
    <row r="9126" ht="12.75">
      <c r="M9126" s="34"/>
    </row>
    <row r="9127" ht="12.75">
      <c r="M9127" s="34"/>
    </row>
    <row r="9128" ht="12.75">
      <c r="M9128" s="34"/>
    </row>
    <row r="9129" ht="12.75">
      <c r="M9129" s="34"/>
    </row>
    <row r="9130" ht="12.75">
      <c r="M9130" s="34"/>
    </row>
    <row r="9131" ht="12.75">
      <c r="M9131" s="34"/>
    </row>
    <row r="9132" ht="12.75">
      <c r="M9132" s="34"/>
    </row>
    <row r="9133" ht="12.75">
      <c r="M9133" s="34"/>
    </row>
    <row r="9134" ht="12.75">
      <c r="M9134" s="34"/>
    </row>
    <row r="9135" ht="12.75">
      <c r="M9135" s="34"/>
    </row>
    <row r="9136" ht="12.75">
      <c r="M9136" s="34"/>
    </row>
    <row r="9137" ht="12.75">
      <c r="M9137" s="34"/>
    </row>
    <row r="9138" ht="12.75">
      <c r="M9138" s="34"/>
    </row>
    <row r="9139" ht="12.75">
      <c r="M9139" s="34"/>
    </row>
    <row r="9140" ht="12.75">
      <c r="M9140" s="34"/>
    </row>
    <row r="9141" ht="12.75">
      <c r="M9141" s="34"/>
    </row>
    <row r="9142" ht="12.75">
      <c r="M9142" s="34"/>
    </row>
    <row r="9143" ht="12.75">
      <c r="M9143" s="34"/>
    </row>
    <row r="9144" ht="12.75">
      <c r="M9144" s="34"/>
    </row>
    <row r="9145" ht="12.75">
      <c r="M9145" s="34"/>
    </row>
    <row r="9146" ht="12.75">
      <c r="M9146" s="34"/>
    </row>
    <row r="9147" ht="12.75">
      <c r="M9147" s="34"/>
    </row>
    <row r="9148" ht="12.75">
      <c r="M9148" s="34"/>
    </row>
    <row r="9149" ht="12.75">
      <c r="M9149" s="34"/>
    </row>
    <row r="9150" ht="12.75">
      <c r="M9150" s="34"/>
    </row>
    <row r="9151" ht="12.75">
      <c r="M9151" s="34"/>
    </row>
    <row r="9152" ht="12.75">
      <c r="M9152" s="34"/>
    </row>
    <row r="9153" ht="12.75">
      <c r="M9153" s="34"/>
    </row>
    <row r="9154" ht="12.75">
      <c r="M9154" s="34"/>
    </row>
    <row r="9155" ht="12.75">
      <c r="M9155" s="34"/>
    </row>
    <row r="9156" ht="12.75">
      <c r="M9156" s="34"/>
    </row>
    <row r="9157" ht="12.75">
      <c r="M9157" s="34"/>
    </row>
    <row r="9158" ht="12.75">
      <c r="M9158" s="34"/>
    </row>
    <row r="9159" ht="12.75">
      <c r="M9159" s="34"/>
    </row>
    <row r="9160" ht="12.75">
      <c r="M9160" s="34"/>
    </row>
    <row r="9161" ht="12.75">
      <c r="M9161" s="34"/>
    </row>
    <row r="9162" ht="12.75">
      <c r="M9162" s="34"/>
    </row>
    <row r="9163" ht="12.75">
      <c r="M9163" s="34"/>
    </row>
    <row r="9164" ht="12.75">
      <c r="M9164" s="34"/>
    </row>
    <row r="9165" ht="12.75">
      <c r="M9165" s="34"/>
    </row>
    <row r="9166" ht="12.75">
      <c r="M9166" s="34"/>
    </row>
    <row r="9167" ht="12.75">
      <c r="M9167" s="34"/>
    </row>
    <row r="9168" ht="12.75">
      <c r="M9168" s="34"/>
    </row>
    <row r="9169" ht="12.75">
      <c r="M9169" s="34"/>
    </row>
    <row r="9170" ht="12.75">
      <c r="M9170" s="34"/>
    </row>
    <row r="9171" ht="12.75">
      <c r="M9171" s="34"/>
    </row>
    <row r="9172" ht="12.75">
      <c r="M9172" s="34"/>
    </row>
    <row r="9173" ht="12.75">
      <c r="M9173" s="34"/>
    </row>
    <row r="9174" ht="12.75">
      <c r="M9174" s="34"/>
    </row>
    <row r="9175" ht="12.75">
      <c r="M9175" s="34"/>
    </row>
    <row r="9176" ht="12.75">
      <c r="M9176" s="34"/>
    </row>
    <row r="9177" ht="12.75">
      <c r="M9177" s="34"/>
    </row>
    <row r="9178" ht="12.75">
      <c r="M9178" s="34"/>
    </row>
    <row r="9179" ht="12.75">
      <c r="M9179" s="34"/>
    </row>
    <row r="9180" ht="12.75">
      <c r="M9180" s="34"/>
    </row>
    <row r="9181" ht="12.75">
      <c r="M9181" s="34"/>
    </row>
    <row r="9182" ht="12.75">
      <c r="M9182" s="34"/>
    </row>
    <row r="9183" ht="12.75">
      <c r="M9183" s="34"/>
    </row>
    <row r="9184" ht="12.75">
      <c r="M9184" s="34"/>
    </row>
    <row r="9185" ht="12.75">
      <c r="M9185" s="34"/>
    </row>
    <row r="9186" ht="12.75">
      <c r="M9186" s="34"/>
    </row>
    <row r="9187" ht="12.75">
      <c r="M9187" s="34"/>
    </row>
    <row r="9188" ht="12.75">
      <c r="M9188" s="34"/>
    </row>
    <row r="9189" ht="12.75">
      <c r="M9189" s="34"/>
    </row>
    <row r="9190" ht="12.75">
      <c r="M9190" s="34"/>
    </row>
    <row r="9191" ht="12.75">
      <c r="M9191" s="34"/>
    </row>
    <row r="9192" ht="12.75">
      <c r="M9192" s="34"/>
    </row>
    <row r="9193" ht="12.75">
      <c r="M9193" s="34"/>
    </row>
    <row r="9194" ht="12.75">
      <c r="M9194" s="34"/>
    </row>
    <row r="9195" ht="12.75">
      <c r="M9195" s="34"/>
    </row>
    <row r="9196" ht="12.75">
      <c r="M9196" s="34"/>
    </row>
    <row r="9197" ht="12.75">
      <c r="M9197" s="34"/>
    </row>
    <row r="9198" ht="12.75">
      <c r="M9198" s="34"/>
    </row>
    <row r="9199" ht="12.75">
      <c r="M9199" s="34"/>
    </row>
    <row r="9200" ht="12.75">
      <c r="M9200" s="34"/>
    </row>
    <row r="9201" ht="12.75">
      <c r="M9201" s="34"/>
    </row>
    <row r="9202" ht="12.75">
      <c r="M9202" s="34"/>
    </row>
    <row r="9203" ht="12.75">
      <c r="M9203" s="34"/>
    </row>
    <row r="9204" ht="12.75">
      <c r="M9204" s="34"/>
    </row>
    <row r="9205" ht="12.75">
      <c r="M9205" s="34"/>
    </row>
    <row r="9206" ht="12.75">
      <c r="M9206" s="34"/>
    </row>
    <row r="9207" ht="12.75">
      <c r="M9207" s="34"/>
    </row>
    <row r="9208" ht="12.75">
      <c r="M9208" s="34"/>
    </row>
    <row r="9209" ht="12.75">
      <c r="M9209" s="34"/>
    </row>
    <row r="9210" ht="12.75">
      <c r="M9210" s="34"/>
    </row>
    <row r="9211" ht="12.75">
      <c r="M9211" s="34"/>
    </row>
    <row r="9212" ht="12.75">
      <c r="M9212" s="34"/>
    </row>
    <row r="9213" ht="12.75">
      <c r="M9213" s="34"/>
    </row>
    <row r="9214" ht="12.75">
      <c r="M9214" s="34"/>
    </row>
    <row r="9215" ht="12.75">
      <c r="M9215" s="34"/>
    </row>
    <row r="9216" ht="12.75">
      <c r="M9216" s="34"/>
    </row>
    <row r="9217" ht="12.75">
      <c r="M9217" s="34"/>
    </row>
    <row r="9218" ht="12.75">
      <c r="M9218" s="34"/>
    </row>
    <row r="9219" ht="12.75">
      <c r="M9219" s="34"/>
    </row>
    <row r="9220" ht="12.75">
      <c r="M9220" s="34"/>
    </row>
    <row r="9221" ht="12.75">
      <c r="M9221" s="34"/>
    </row>
    <row r="9222" ht="12.75">
      <c r="M9222" s="34"/>
    </row>
    <row r="9223" ht="12.75">
      <c r="M9223" s="34"/>
    </row>
    <row r="9224" ht="12.75">
      <c r="M9224" s="34"/>
    </row>
    <row r="9225" ht="12.75">
      <c r="M9225" s="34"/>
    </row>
    <row r="9226" ht="12.75">
      <c r="M9226" s="34"/>
    </row>
    <row r="9227" ht="12.75">
      <c r="M9227" s="34"/>
    </row>
    <row r="9228" ht="12.75">
      <c r="M9228" s="34"/>
    </row>
    <row r="9229" ht="12.75">
      <c r="M9229" s="34"/>
    </row>
    <row r="9230" ht="12.75">
      <c r="M9230" s="34"/>
    </row>
    <row r="9231" ht="12.75">
      <c r="M9231" s="34"/>
    </row>
    <row r="9232" ht="12.75">
      <c r="M9232" s="34"/>
    </row>
    <row r="9233" ht="12.75">
      <c r="M9233" s="34"/>
    </row>
    <row r="9234" ht="12.75">
      <c r="M9234" s="34"/>
    </row>
    <row r="9235" ht="12.75">
      <c r="M9235" s="34"/>
    </row>
    <row r="9236" ht="12.75">
      <c r="M9236" s="34"/>
    </row>
    <row r="9237" ht="12.75">
      <c r="M9237" s="34"/>
    </row>
    <row r="9238" ht="12.75">
      <c r="M9238" s="34"/>
    </row>
    <row r="9239" ht="12.75">
      <c r="M9239" s="34"/>
    </row>
    <row r="9240" ht="12.75">
      <c r="M9240" s="34"/>
    </row>
    <row r="9241" ht="12.75">
      <c r="M9241" s="34"/>
    </row>
    <row r="9242" ht="12.75">
      <c r="M9242" s="34"/>
    </row>
    <row r="9243" ht="12.75">
      <c r="M9243" s="34"/>
    </row>
    <row r="9244" ht="12.75">
      <c r="M9244" s="34"/>
    </row>
    <row r="9245" ht="12.75">
      <c r="M9245" s="34"/>
    </row>
    <row r="9246" ht="12.75">
      <c r="M9246" s="34"/>
    </row>
    <row r="9247" ht="12.75">
      <c r="M9247" s="34"/>
    </row>
    <row r="9248" ht="12.75">
      <c r="M9248" s="34"/>
    </row>
    <row r="9249" ht="12.75">
      <c r="M9249" s="34"/>
    </row>
    <row r="9250" ht="12.75">
      <c r="M9250" s="34"/>
    </row>
    <row r="9251" ht="12.75">
      <c r="M9251" s="34"/>
    </row>
    <row r="9252" ht="12.75">
      <c r="M9252" s="34"/>
    </row>
    <row r="9253" ht="12.75">
      <c r="M9253" s="34"/>
    </row>
    <row r="9254" ht="12.75">
      <c r="M9254" s="34"/>
    </row>
    <row r="9255" ht="12.75">
      <c r="M9255" s="34"/>
    </row>
    <row r="9256" ht="12.75">
      <c r="M9256" s="34"/>
    </row>
    <row r="9257" ht="12.75">
      <c r="M9257" s="34"/>
    </row>
    <row r="9258" ht="12.75">
      <c r="M9258" s="34"/>
    </row>
    <row r="9259" ht="12.75">
      <c r="M9259" s="34"/>
    </row>
    <row r="9260" ht="12.75">
      <c r="M9260" s="34"/>
    </row>
    <row r="9261" ht="12.75">
      <c r="M9261" s="34"/>
    </row>
    <row r="9262" ht="12.75">
      <c r="M9262" s="34"/>
    </row>
    <row r="9263" ht="12.75">
      <c r="M9263" s="34"/>
    </row>
    <row r="9264" ht="12.75">
      <c r="M9264" s="34"/>
    </row>
    <row r="9265" ht="12.75">
      <c r="M9265" s="34"/>
    </row>
    <row r="9266" ht="12.75">
      <c r="M9266" s="34"/>
    </row>
    <row r="9267" ht="12.75">
      <c r="M9267" s="34"/>
    </row>
    <row r="9268" ht="12.75">
      <c r="M9268" s="34"/>
    </row>
    <row r="9269" ht="12.75">
      <c r="M9269" s="34"/>
    </row>
    <row r="9270" ht="12.75">
      <c r="M9270" s="34"/>
    </row>
    <row r="9271" ht="12.75">
      <c r="M9271" s="34"/>
    </row>
    <row r="9272" ht="12.75">
      <c r="M9272" s="34"/>
    </row>
    <row r="9273" ht="12.75">
      <c r="M9273" s="34"/>
    </row>
    <row r="9274" ht="12.75">
      <c r="M9274" s="34"/>
    </row>
    <row r="9275" ht="12.75">
      <c r="M9275" s="34"/>
    </row>
    <row r="9276" ht="12.75">
      <c r="M9276" s="34"/>
    </row>
    <row r="9277" ht="12.75">
      <c r="M9277" s="34"/>
    </row>
    <row r="9278" ht="12.75">
      <c r="M9278" s="34"/>
    </row>
    <row r="9279" ht="12.75">
      <c r="M9279" s="34"/>
    </row>
    <row r="9280" ht="12.75">
      <c r="M9280" s="34"/>
    </row>
    <row r="9281" ht="12.75">
      <c r="M9281" s="34"/>
    </row>
    <row r="9282" ht="12.75">
      <c r="M9282" s="34"/>
    </row>
    <row r="9283" ht="12.75">
      <c r="M9283" s="34"/>
    </row>
    <row r="9284" ht="12.75">
      <c r="M9284" s="34"/>
    </row>
    <row r="9285" ht="12.75">
      <c r="M9285" s="34"/>
    </row>
    <row r="9286" ht="12.75">
      <c r="M9286" s="34"/>
    </row>
    <row r="9287" ht="12.75">
      <c r="M9287" s="34"/>
    </row>
    <row r="9288" ht="12.75">
      <c r="M9288" s="34"/>
    </row>
    <row r="9289" ht="12.75">
      <c r="M9289" s="34"/>
    </row>
    <row r="9290" ht="12.75">
      <c r="M9290" s="34"/>
    </row>
    <row r="9291" ht="12.75">
      <c r="M9291" s="34"/>
    </row>
    <row r="9292" ht="12.75">
      <c r="M9292" s="34"/>
    </row>
    <row r="9293" ht="12.75">
      <c r="M9293" s="34"/>
    </row>
    <row r="9294" ht="12.75">
      <c r="M9294" s="34"/>
    </row>
    <row r="9295" ht="12.75">
      <c r="M9295" s="34"/>
    </row>
    <row r="9296" ht="12.75">
      <c r="M9296" s="34"/>
    </row>
    <row r="9297" ht="12.75">
      <c r="M9297" s="34"/>
    </row>
    <row r="9298" ht="12.75">
      <c r="M9298" s="34"/>
    </row>
    <row r="9299" ht="12.75">
      <c r="M9299" s="34"/>
    </row>
    <row r="9300" ht="12.75">
      <c r="M9300" s="34"/>
    </row>
    <row r="9301" ht="12.75">
      <c r="M9301" s="34"/>
    </row>
    <row r="9302" ht="12.75">
      <c r="M9302" s="34"/>
    </row>
    <row r="9303" ht="12.75">
      <c r="M9303" s="34"/>
    </row>
    <row r="9304" ht="12.75">
      <c r="M9304" s="34"/>
    </row>
    <row r="9305" ht="12.75">
      <c r="M9305" s="34"/>
    </row>
    <row r="9306" ht="12.75">
      <c r="M9306" s="34"/>
    </row>
    <row r="9307" ht="12.75">
      <c r="M9307" s="34"/>
    </row>
    <row r="9308" ht="12.75">
      <c r="M9308" s="34"/>
    </row>
    <row r="9309" ht="12.75">
      <c r="M9309" s="34"/>
    </row>
    <row r="9310" ht="12.75">
      <c r="M9310" s="34"/>
    </row>
    <row r="9311" ht="12.75">
      <c r="M9311" s="34"/>
    </row>
    <row r="9312" ht="12.75">
      <c r="M9312" s="34"/>
    </row>
    <row r="9313" ht="12.75">
      <c r="M9313" s="34"/>
    </row>
    <row r="9314" ht="12.75">
      <c r="M9314" s="34"/>
    </row>
    <row r="9315" ht="12.75">
      <c r="M9315" s="34"/>
    </row>
    <row r="9316" ht="12.75">
      <c r="M9316" s="34"/>
    </row>
    <row r="9317" ht="12.75">
      <c r="M9317" s="34"/>
    </row>
    <row r="9318" ht="12.75">
      <c r="M9318" s="34"/>
    </row>
    <row r="9319" ht="12.75">
      <c r="M9319" s="34"/>
    </row>
    <row r="9320" ht="12.75">
      <c r="M9320" s="34"/>
    </row>
    <row r="9321" ht="12.75">
      <c r="M9321" s="34"/>
    </row>
    <row r="9322" ht="12.75">
      <c r="M9322" s="34"/>
    </row>
    <row r="9323" ht="12.75">
      <c r="M9323" s="34"/>
    </row>
    <row r="9324" ht="12.75">
      <c r="M9324" s="34"/>
    </row>
    <row r="9325" ht="12.75">
      <c r="M9325" s="34"/>
    </row>
    <row r="9326" ht="12.75">
      <c r="M9326" s="34"/>
    </row>
    <row r="9327" ht="12.75">
      <c r="M9327" s="34"/>
    </row>
    <row r="9328" ht="12.75">
      <c r="M9328" s="34"/>
    </row>
    <row r="9329" ht="12.75">
      <c r="M9329" s="34"/>
    </row>
    <row r="9330" ht="12.75">
      <c r="M9330" s="34"/>
    </row>
    <row r="9331" ht="12.75">
      <c r="M9331" s="34"/>
    </row>
    <row r="9332" ht="12.75">
      <c r="M9332" s="34"/>
    </row>
    <row r="9333" ht="12.75">
      <c r="M9333" s="34"/>
    </row>
    <row r="9334" ht="12.75">
      <c r="M9334" s="34"/>
    </row>
    <row r="9335" ht="12.75">
      <c r="M9335" s="34"/>
    </row>
    <row r="9336" ht="12.75">
      <c r="M9336" s="34"/>
    </row>
    <row r="9337" ht="12.75">
      <c r="M9337" s="34"/>
    </row>
    <row r="9338" ht="12.75">
      <c r="M9338" s="34"/>
    </row>
    <row r="9339" ht="12.75">
      <c r="M9339" s="34"/>
    </row>
    <row r="9340" ht="12.75">
      <c r="M9340" s="34"/>
    </row>
    <row r="9341" ht="12.75">
      <c r="M9341" s="34"/>
    </row>
    <row r="9342" ht="12.75">
      <c r="M9342" s="34"/>
    </row>
    <row r="9343" ht="12.75">
      <c r="M9343" s="34"/>
    </row>
    <row r="9344" ht="12.75">
      <c r="M9344" s="34"/>
    </row>
    <row r="9345" ht="12.75">
      <c r="M9345" s="34"/>
    </row>
    <row r="9346" ht="12.75">
      <c r="M9346" s="34"/>
    </row>
    <row r="9347" ht="12.75">
      <c r="M9347" s="34"/>
    </row>
    <row r="9348" ht="12.75">
      <c r="M9348" s="34"/>
    </row>
    <row r="9349" ht="12.75">
      <c r="M9349" s="34"/>
    </row>
    <row r="9350" ht="12.75">
      <c r="M9350" s="34"/>
    </row>
    <row r="9351" ht="12.75">
      <c r="M9351" s="34"/>
    </row>
    <row r="9352" ht="12.75">
      <c r="M9352" s="34"/>
    </row>
    <row r="9353" ht="12.75">
      <c r="M9353" s="34"/>
    </row>
    <row r="9354" ht="12.75">
      <c r="M9354" s="34"/>
    </row>
    <row r="9355" ht="12.75">
      <c r="M9355" s="34"/>
    </row>
    <row r="9356" ht="12.75">
      <c r="M9356" s="34"/>
    </row>
    <row r="9357" ht="12.75">
      <c r="M9357" s="34"/>
    </row>
    <row r="9358" ht="12.75">
      <c r="M9358" s="34"/>
    </row>
    <row r="9359" ht="12.75">
      <c r="M9359" s="34"/>
    </row>
    <row r="9360" ht="12.75">
      <c r="M9360" s="34"/>
    </row>
    <row r="9361" ht="12.75">
      <c r="M9361" s="34"/>
    </row>
    <row r="9362" ht="12.75">
      <c r="M9362" s="34"/>
    </row>
    <row r="9363" ht="12.75">
      <c r="M9363" s="34"/>
    </row>
    <row r="9364" ht="12.75">
      <c r="M9364" s="34"/>
    </row>
    <row r="9365" ht="12.75">
      <c r="M9365" s="34"/>
    </row>
    <row r="9366" ht="12.75">
      <c r="M9366" s="34"/>
    </row>
    <row r="9367" ht="12.75">
      <c r="M9367" s="34"/>
    </row>
    <row r="9368" ht="12.75">
      <c r="M9368" s="34"/>
    </row>
    <row r="9369" ht="12.75">
      <c r="M9369" s="34"/>
    </row>
    <row r="9370" ht="12.75">
      <c r="M9370" s="34"/>
    </row>
    <row r="9371" ht="12.75">
      <c r="M9371" s="34"/>
    </row>
    <row r="9372" ht="12.75">
      <c r="M9372" s="34"/>
    </row>
    <row r="9373" ht="12.75">
      <c r="M9373" s="34"/>
    </row>
    <row r="9374" ht="12.75">
      <c r="M9374" s="34"/>
    </row>
    <row r="9375" ht="12.75">
      <c r="M9375" s="34"/>
    </row>
    <row r="9376" ht="12.75">
      <c r="M9376" s="34"/>
    </row>
    <row r="9377" ht="12.75">
      <c r="M9377" s="34"/>
    </row>
    <row r="9378" ht="12.75">
      <c r="M9378" s="34"/>
    </row>
    <row r="9379" ht="12.75">
      <c r="M9379" s="34"/>
    </row>
    <row r="9380" ht="12.75">
      <c r="M9380" s="34"/>
    </row>
    <row r="9381" ht="12.75">
      <c r="M9381" s="34"/>
    </row>
    <row r="9382" ht="12.75">
      <c r="M9382" s="34"/>
    </row>
    <row r="9383" ht="12.75">
      <c r="M9383" s="34"/>
    </row>
    <row r="9384" ht="12.75">
      <c r="M9384" s="34"/>
    </row>
    <row r="9385" ht="12.75">
      <c r="M9385" s="34"/>
    </row>
    <row r="9386" ht="12.75">
      <c r="M9386" s="34"/>
    </row>
    <row r="9387" ht="12.75">
      <c r="M9387" s="34"/>
    </row>
    <row r="9388" ht="12.75">
      <c r="M9388" s="34"/>
    </row>
    <row r="9389" ht="12.75">
      <c r="M9389" s="34"/>
    </row>
    <row r="9390" ht="12.75">
      <c r="M9390" s="34"/>
    </row>
    <row r="9391" ht="12.75">
      <c r="M9391" s="34"/>
    </row>
    <row r="9392" ht="12.75">
      <c r="M9392" s="34"/>
    </row>
    <row r="9393" ht="12.75">
      <c r="M9393" s="34"/>
    </row>
    <row r="9394" ht="12.75">
      <c r="M9394" s="34"/>
    </row>
    <row r="9395" ht="12.75">
      <c r="M9395" s="34"/>
    </row>
    <row r="9396" ht="12.75">
      <c r="M9396" s="34"/>
    </row>
    <row r="9397" ht="12.75">
      <c r="M9397" s="34"/>
    </row>
    <row r="9398" ht="12.75">
      <c r="M9398" s="34"/>
    </row>
    <row r="9399" ht="12.75">
      <c r="M9399" s="34"/>
    </row>
    <row r="9400" ht="12.75">
      <c r="M9400" s="34"/>
    </row>
    <row r="9401" ht="12.75">
      <c r="M9401" s="34"/>
    </row>
    <row r="9402" ht="12.75">
      <c r="M9402" s="34"/>
    </row>
    <row r="9403" ht="12.75">
      <c r="M9403" s="34"/>
    </row>
    <row r="9404" ht="12.75">
      <c r="M9404" s="34"/>
    </row>
    <row r="9405" ht="12.75">
      <c r="M9405" s="34"/>
    </row>
    <row r="9406" ht="12.75">
      <c r="M9406" s="34"/>
    </row>
    <row r="9407" ht="12.75">
      <c r="M9407" s="34"/>
    </row>
    <row r="9408" ht="12.75">
      <c r="M9408" s="34"/>
    </row>
    <row r="9409" ht="12.75">
      <c r="M9409" s="34"/>
    </row>
    <row r="9410" ht="12.75">
      <c r="M9410" s="34"/>
    </row>
    <row r="9411" ht="12.75">
      <c r="M9411" s="34"/>
    </row>
    <row r="9412" ht="12.75">
      <c r="M9412" s="34"/>
    </row>
    <row r="9413" ht="12.75">
      <c r="M9413" s="34"/>
    </row>
    <row r="9414" ht="12.75">
      <c r="M9414" s="34"/>
    </row>
    <row r="9415" ht="12.75">
      <c r="M9415" s="34"/>
    </row>
    <row r="9416" ht="12.75">
      <c r="M9416" s="34"/>
    </row>
    <row r="9417" ht="12.75">
      <c r="M9417" s="34"/>
    </row>
    <row r="9418" ht="12.75">
      <c r="M9418" s="34"/>
    </row>
    <row r="9419" ht="12.75">
      <c r="M9419" s="34"/>
    </row>
    <row r="9420" ht="12.75">
      <c r="M9420" s="34"/>
    </row>
    <row r="9421" ht="12.75">
      <c r="M9421" s="34"/>
    </row>
    <row r="9422" ht="12.75">
      <c r="M9422" s="34"/>
    </row>
    <row r="9423" ht="12.75">
      <c r="M9423" s="34"/>
    </row>
    <row r="9424" ht="12.75">
      <c r="M9424" s="34"/>
    </row>
    <row r="9425" ht="12.75">
      <c r="M9425" s="34"/>
    </row>
    <row r="9426" ht="12.75">
      <c r="M9426" s="34"/>
    </row>
    <row r="9427" ht="12.75">
      <c r="M9427" s="34"/>
    </row>
    <row r="9428" ht="12.75">
      <c r="M9428" s="34"/>
    </row>
    <row r="9429" ht="12.75">
      <c r="M9429" s="34"/>
    </row>
    <row r="9430" ht="12.75">
      <c r="M9430" s="34"/>
    </row>
    <row r="9431" ht="12.75">
      <c r="M9431" s="34"/>
    </row>
    <row r="9432" ht="12.75">
      <c r="M9432" s="34"/>
    </row>
    <row r="9433" ht="12.75">
      <c r="M9433" s="34"/>
    </row>
    <row r="9434" ht="12.75">
      <c r="M9434" s="34"/>
    </row>
    <row r="9435" ht="12.75">
      <c r="M9435" s="34"/>
    </row>
    <row r="9436" ht="12.75">
      <c r="M9436" s="34"/>
    </row>
    <row r="9437" ht="12.75">
      <c r="M9437" s="34"/>
    </row>
    <row r="9438" ht="12.75">
      <c r="M9438" s="34"/>
    </row>
    <row r="9439" ht="12.75">
      <c r="M9439" s="34"/>
    </row>
    <row r="9440" ht="12.75">
      <c r="M9440" s="34"/>
    </row>
    <row r="9441" ht="12.75">
      <c r="M9441" s="34"/>
    </row>
    <row r="9442" ht="12.75">
      <c r="M9442" s="34"/>
    </row>
    <row r="9443" ht="12.75">
      <c r="M9443" s="34"/>
    </row>
    <row r="9444" ht="12.75">
      <c r="M9444" s="34"/>
    </row>
    <row r="9445" ht="12.75">
      <c r="M9445" s="34"/>
    </row>
    <row r="9446" ht="12.75">
      <c r="M9446" s="34"/>
    </row>
    <row r="9447" ht="12.75">
      <c r="M9447" s="34"/>
    </row>
    <row r="9448" ht="12.75">
      <c r="M9448" s="34"/>
    </row>
    <row r="9449" ht="12.75">
      <c r="M9449" s="34"/>
    </row>
    <row r="9450" ht="12.75">
      <c r="M9450" s="34"/>
    </row>
    <row r="9451" ht="12.75">
      <c r="M9451" s="34"/>
    </row>
    <row r="9452" ht="12.75">
      <c r="M9452" s="34"/>
    </row>
    <row r="9453" ht="12.75">
      <c r="M9453" s="34"/>
    </row>
    <row r="9454" ht="12.75">
      <c r="M9454" s="34"/>
    </row>
    <row r="9455" ht="12.75">
      <c r="M9455" s="34"/>
    </row>
    <row r="9456" ht="12.75">
      <c r="M9456" s="34"/>
    </row>
    <row r="9457" ht="12.75">
      <c r="M9457" s="34"/>
    </row>
    <row r="9458" ht="12.75">
      <c r="M9458" s="34"/>
    </row>
    <row r="9459" ht="12.75">
      <c r="M9459" s="34"/>
    </row>
    <row r="9460" ht="12.75">
      <c r="M9460" s="34"/>
    </row>
    <row r="9461" ht="12.75">
      <c r="M9461" s="34"/>
    </row>
    <row r="9462" ht="12.75">
      <c r="M9462" s="34"/>
    </row>
    <row r="9463" ht="12.75">
      <c r="M9463" s="34"/>
    </row>
    <row r="9464" ht="12.75">
      <c r="M9464" s="34"/>
    </row>
    <row r="9465" ht="12.75">
      <c r="M9465" s="34"/>
    </row>
    <row r="9466" ht="12.75">
      <c r="M9466" s="34"/>
    </row>
    <row r="9467" ht="12.75">
      <c r="M9467" s="34"/>
    </row>
    <row r="9468" ht="12.75">
      <c r="M9468" s="34"/>
    </row>
    <row r="9469" ht="12.75">
      <c r="M9469" s="34"/>
    </row>
    <row r="9470" ht="12.75">
      <c r="M9470" s="34"/>
    </row>
    <row r="9471" ht="12.75">
      <c r="M9471" s="34"/>
    </row>
    <row r="9472" ht="12.75">
      <c r="M9472" s="34"/>
    </row>
    <row r="9473" ht="12.75">
      <c r="M9473" s="34"/>
    </row>
    <row r="9474" ht="12.75">
      <c r="M9474" s="34"/>
    </row>
    <row r="9475" ht="12.75">
      <c r="M9475" s="34"/>
    </row>
    <row r="9476" ht="12.75">
      <c r="M9476" s="34"/>
    </row>
    <row r="9477" ht="12.75">
      <c r="M9477" s="34"/>
    </row>
    <row r="9478" ht="12.75">
      <c r="M9478" s="34"/>
    </row>
    <row r="9479" ht="12.75">
      <c r="M9479" s="34"/>
    </row>
    <row r="9480" ht="12.75">
      <c r="M9480" s="34"/>
    </row>
    <row r="9481" ht="12.75">
      <c r="M9481" s="34"/>
    </row>
    <row r="9482" ht="12.75">
      <c r="M9482" s="34"/>
    </row>
    <row r="9483" ht="12.75">
      <c r="M9483" s="34"/>
    </row>
    <row r="9484" ht="12.75">
      <c r="M9484" s="34"/>
    </row>
    <row r="9485" ht="12.75">
      <c r="M9485" s="34"/>
    </row>
    <row r="9486" ht="12.75">
      <c r="M9486" s="34"/>
    </row>
    <row r="9487" ht="12.75">
      <c r="M9487" s="34"/>
    </row>
    <row r="9488" ht="12.75">
      <c r="M9488" s="34"/>
    </row>
    <row r="9489" ht="12.75">
      <c r="M9489" s="34"/>
    </row>
    <row r="9490" ht="12.75">
      <c r="M9490" s="34"/>
    </row>
    <row r="9491" ht="12.75">
      <c r="M9491" s="34"/>
    </row>
    <row r="9492" ht="12.75">
      <c r="M9492" s="34"/>
    </row>
    <row r="9493" ht="12.75">
      <c r="M9493" s="34"/>
    </row>
    <row r="9494" ht="12.75">
      <c r="M9494" s="34"/>
    </row>
    <row r="9495" ht="12.75">
      <c r="M9495" s="34"/>
    </row>
    <row r="9496" ht="12.75">
      <c r="M9496" s="34"/>
    </row>
    <row r="9497" ht="12.75">
      <c r="M9497" s="34"/>
    </row>
    <row r="9498" ht="12.75">
      <c r="M9498" s="34"/>
    </row>
    <row r="9499" ht="12.75">
      <c r="M9499" s="34"/>
    </row>
    <row r="9500" ht="12.75">
      <c r="M9500" s="34"/>
    </row>
    <row r="9501" ht="12.75">
      <c r="M9501" s="34"/>
    </row>
    <row r="9502" ht="12.75">
      <c r="M9502" s="34"/>
    </row>
    <row r="9503" ht="12.75">
      <c r="M9503" s="34"/>
    </row>
    <row r="9504" ht="12.75">
      <c r="M9504" s="34"/>
    </row>
    <row r="9505" ht="12.75">
      <c r="M9505" s="34"/>
    </row>
    <row r="9506" ht="12.75">
      <c r="M9506" s="34"/>
    </row>
    <row r="9507" ht="12.75">
      <c r="M9507" s="34"/>
    </row>
    <row r="9508" ht="12.75">
      <c r="M9508" s="34"/>
    </row>
    <row r="9509" ht="12.75">
      <c r="M9509" s="34"/>
    </row>
    <row r="9510" ht="12.75">
      <c r="M9510" s="34"/>
    </row>
    <row r="9511" ht="12.75">
      <c r="M9511" s="34"/>
    </row>
    <row r="9512" ht="12.75">
      <c r="M9512" s="34"/>
    </row>
    <row r="9513" ht="12.75">
      <c r="M9513" s="34"/>
    </row>
    <row r="9514" ht="12.75">
      <c r="M9514" s="34"/>
    </row>
    <row r="9515" ht="12.75">
      <c r="M9515" s="34"/>
    </row>
    <row r="9516" ht="12.75">
      <c r="M9516" s="34"/>
    </row>
    <row r="9517" ht="12.75">
      <c r="M9517" s="34"/>
    </row>
    <row r="9518" ht="12.75">
      <c r="M9518" s="34"/>
    </row>
    <row r="9519" ht="12.75">
      <c r="M9519" s="34"/>
    </row>
    <row r="9520" ht="12.75">
      <c r="M9520" s="34"/>
    </row>
    <row r="9521" ht="12.75">
      <c r="M9521" s="34"/>
    </row>
    <row r="9522" ht="12.75">
      <c r="M9522" s="34"/>
    </row>
    <row r="9523" ht="12.75">
      <c r="M9523" s="34"/>
    </row>
    <row r="9524" ht="12.75">
      <c r="M9524" s="34"/>
    </row>
    <row r="9525" ht="12.75">
      <c r="M9525" s="34"/>
    </row>
    <row r="9526" ht="12.75">
      <c r="M9526" s="34"/>
    </row>
    <row r="9527" ht="12.75">
      <c r="M9527" s="34"/>
    </row>
    <row r="9528" ht="12.75">
      <c r="M9528" s="34"/>
    </row>
    <row r="9529" ht="12.75">
      <c r="M9529" s="34"/>
    </row>
    <row r="9530" ht="12.75">
      <c r="M9530" s="34"/>
    </row>
    <row r="9531" ht="12.75">
      <c r="M9531" s="34"/>
    </row>
    <row r="9532" ht="12.75">
      <c r="M9532" s="34"/>
    </row>
    <row r="9533" ht="12.75">
      <c r="M9533" s="34"/>
    </row>
    <row r="9534" ht="12.75">
      <c r="M9534" s="34"/>
    </row>
    <row r="9535" ht="12.75">
      <c r="M9535" s="34"/>
    </row>
    <row r="9536" ht="12.75">
      <c r="M9536" s="34"/>
    </row>
    <row r="9537" ht="12.75">
      <c r="M9537" s="34"/>
    </row>
    <row r="9538" ht="12.75">
      <c r="M9538" s="34"/>
    </row>
    <row r="9539" ht="12.75">
      <c r="M9539" s="34"/>
    </row>
    <row r="9540" ht="12.75">
      <c r="M9540" s="34"/>
    </row>
    <row r="9541" ht="12.75">
      <c r="M9541" s="34"/>
    </row>
    <row r="9542" ht="12.75">
      <c r="M9542" s="34"/>
    </row>
    <row r="9543" ht="12.75">
      <c r="M9543" s="34"/>
    </row>
    <row r="9544" ht="12.75">
      <c r="M9544" s="34"/>
    </row>
    <row r="9545" ht="12.75">
      <c r="M9545" s="34"/>
    </row>
    <row r="9546" ht="12.75">
      <c r="M9546" s="34"/>
    </row>
    <row r="9547" ht="12.75">
      <c r="M9547" s="34"/>
    </row>
    <row r="9548" ht="12.75">
      <c r="M9548" s="34"/>
    </row>
    <row r="9549" ht="12.75">
      <c r="M9549" s="34"/>
    </row>
    <row r="9550" ht="12.75">
      <c r="M9550" s="34"/>
    </row>
    <row r="9551" ht="12.75">
      <c r="M9551" s="34"/>
    </row>
    <row r="9552" ht="12.75">
      <c r="M9552" s="34"/>
    </row>
    <row r="9553" ht="12.75">
      <c r="M9553" s="34"/>
    </row>
    <row r="9554" ht="12.75">
      <c r="M9554" s="34"/>
    </row>
    <row r="9555" ht="12.75">
      <c r="M9555" s="34"/>
    </row>
    <row r="9556" ht="12.75">
      <c r="M9556" s="34"/>
    </row>
    <row r="9557" ht="12.75">
      <c r="M9557" s="34"/>
    </row>
    <row r="9558" ht="12.75">
      <c r="M9558" s="34"/>
    </row>
    <row r="9559" ht="12.75">
      <c r="M9559" s="34"/>
    </row>
    <row r="9560" ht="12.75">
      <c r="M9560" s="34"/>
    </row>
    <row r="9561" ht="12.75">
      <c r="M9561" s="34"/>
    </row>
    <row r="9562" ht="12.75">
      <c r="M9562" s="34"/>
    </row>
    <row r="9563" ht="12.75">
      <c r="M9563" s="34"/>
    </row>
    <row r="9564" ht="12.75">
      <c r="M9564" s="34"/>
    </row>
    <row r="9565" ht="12.75">
      <c r="M9565" s="34"/>
    </row>
    <row r="9566" ht="12.75">
      <c r="M9566" s="34"/>
    </row>
    <row r="9567" ht="12.75">
      <c r="M9567" s="34"/>
    </row>
    <row r="9568" ht="12.75">
      <c r="M9568" s="34"/>
    </row>
    <row r="9569" ht="12.75">
      <c r="M9569" s="34"/>
    </row>
    <row r="9570" ht="12.75">
      <c r="M9570" s="34"/>
    </row>
    <row r="9571" ht="12.75">
      <c r="M9571" s="34"/>
    </row>
    <row r="9572" ht="12.75">
      <c r="M9572" s="34"/>
    </row>
    <row r="9573" ht="12.75">
      <c r="M9573" s="34"/>
    </row>
    <row r="9574" ht="12.75">
      <c r="M9574" s="34"/>
    </row>
    <row r="9575" ht="12.75">
      <c r="M9575" s="34"/>
    </row>
    <row r="9576" ht="12.75">
      <c r="M9576" s="34"/>
    </row>
    <row r="9577" ht="12.75">
      <c r="M9577" s="34"/>
    </row>
    <row r="9578" ht="12.75">
      <c r="M9578" s="34"/>
    </row>
    <row r="9579" ht="12.75">
      <c r="M9579" s="34"/>
    </row>
    <row r="9580" ht="12.75">
      <c r="M9580" s="34"/>
    </row>
    <row r="9581" ht="12.75">
      <c r="M9581" s="34"/>
    </row>
    <row r="9582" ht="12.75">
      <c r="M9582" s="34"/>
    </row>
    <row r="9583" ht="12.75">
      <c r="M9583" s="34"/>
    </row>
    <row r="9584" ht="12.75">
      <c r="M9584" s="34"/>
    </row>
    <row r="9585" ht="12.75">
      <c r="M9585" s="34"/>
    </row>
    <row r="9586" ht="12.75">
      <c r="M9586" s="34"/>
    </row>
    <row r="9587" ht="12.75">
      <c r="M9587" s="34"/>
    </row>
    <row r="9588" ht="12.75">
      <c r="M9588" s="34"/>
    </row>
    <row r="9589" ht="12.75">
      <c r="M9589" s="34"/>
    </row>
    <row r="9590" ht="12.75">
      <c r="M9590" s="34"/>
    </row>
    <row r="9591" ht="12.75">
      <c r="M9591" s="34"/>
    </row>
    <row r="9592" ht="12.75">
      <c r="M9592" s="34"/>
    </row>
    <row r="9593" ht="12.75">
      <c r="M9593" s="34"/>
    </row>
    <row r="9594" ht="12.75">
      <c r="M9594" s="34"/>
    </row>
    <row r="9595" ht="12.75">
      <c r="M9595" s="34"/>
    </row>
    <row r="9596" ht="12.75">
      <c r="M9596" s="34"/>
    </row>
    <row r="9597" ht="12.75">
      <c r="M9597" s="34"/>
    </row>
    <row r="9598" ht="12.75">
      <c r="M9598" s="34"/>
    </row>
    <row r="9599" ht="12.75">
      <c r="M9599" s="34"/>
    </row>
    <row r="9600" ht="12.75">
      <c r="M9600" s="34"/>
    </row>
    <row r="9601" ht="12.75">
      <c r="M9601" s="34"/>
    </row>
    <row r="9602" ht="12.75">
      <c r="M9602" s="34"/>
    </row>
    <row r="9603" ht="12.75">
      <c r="M9603" s="34"/>
    </row>
    <row r="9604" ht="12.75">
      <c r="M9604" s="34"/>
    </row>
    <row r="9605" ht="12.75">
      <c r="M9605" s="34"/>
    </row>
    <row r="9606" ht="12.75">
      <c r="M9606" s="34"/>
    </row>
    <row r="9607" ht="12.75">
      <c r="M9607" s="34"/>
    </row>
    <row r="9608" ht="12.75">
      <c r="M9608" s="34"/>
    </row>
    <row r="9609" ht="12.75">
      <c r="M9609" s="34"/>
    </row>
    <row r="9610" ht="12.75">
      <c r="M9610" s="34"/>
    </row>
    <row r="9611" ht="12.75">
      <c r="M9611" s="34"/>
    </row>
    <row r="9612" ht="12.75">
      <c r="M9612" s="34"/>
    </row>
    <row r="9613" ht="12.75">
      <c r="M9613" s="34"/>
    </row>
    <row r="9614" ht="12.75">
      <c r="M9614" s="34"/>
    </row>
    <row r="9615" ht="12.75">
      <c r="M9615" s="34"/>
    </row>
    <row r="9616" ht="12.75">
      <c r="M9616" s="34"/>
    </row>
    <row r="9617" ht="12.75">
      <c r="M9617" s="34"/>
    </row>
    <row r="9618" ht="12.75">
      <c r="M9618" s="34"/>
    </row>
    <row r="9619" ht="12.75">
      <c r="M9619" s="34"/>
    </row>
    <row r="9620" ht="12.75">
      <c r="M9620" s="34"/>
    </row>
    <row r="9621" ht="12.75">
      <c r="M9621" s="34"/>
    </row>
    <row r="9622" ht="12.75">
      <c r="M9622" s="34"/>
    </row>
    <row r="9623" ht="12.75">
      <c r="M9623" s="34"/>
    </row>
    <row r="9624" ht="12.75">
      <c r="M9624" s="34"/>
    </row>
    <row r="9625" ht="12.75">
      <c r="M9625" s="34"/>
    </row>
    <row r="9626" ht="12.75">
      <c r="M9626" s="34"/>
    </row>
    <row r="9627" ht="12.75">
      <c r="M9627" s="34"/>
    </row>
    <row r="9628" ht="12.75">
      <c r="M9628" s="34"/>
    </row>
    <row r="9629" ht="12.75">
      <c r="M9629" s="34"/>
    </row>
    <row r="9630" ht="12.75">
      <c r="M9630" s="34"/>
    </row>
    <row r="9631" ht="12.75">
      <c r="M9631" s="34"/>
    </row>
    <row r="9632" ht="12.75">
      <c r="M9632" s="34"/>
    </row>
    <row r="9633" ht="12.75">
      <c r="M9633" s="34"/>
    </row>
    <row r="9634" ht="12.75">
      <c r="M9634" s="34"/>
    </row>
    <row r="9635" ht="12.75">
      <c r="M9635" s="34"/>
    </row>
    <row r="9636" ht="12.75">
      <c r="M9636" s="34"/>
    </row>
    <row r="9637" ht="12.75">
      <c r="M9637" s="34"/>
    </row>
    <row r="9638" ht="12.75">
      <c r="M9638" s="34"/>
    </row>
    <row r="9639" ht="12.75">
      <c r="M9639" s="34"/>
    </row>
    <row r="9640" ht="12.75">
      <c r="M9640" s="34"/>
    </row>
    <row r="9641" ht="12.75">
      <c r="M9641" s="34"/>
    </row>
    <row r="9642" ht="12.75">
      <c r="M9642" s="34"/>
    </row>
    <row r="9643" ht="12.75">
      <c r="M9643" s="34"/>
    </row>
    <row r="9644" ht="12.75">
      <c r="M9644" s="34"/>
    </row>
    <row r="9645" ht="12.75">
      <c r="M9645" s="34"/>
    </row>
    <row r="9646" ht="12.75">
      <c r="M9646" s="34"/>
    </row>
    <row r="9647" ht="12.75">
      <c r="M9647" s="34"/>
    </row>
    <row r="9648" ht="12.75">
      <c r="M9648" s="34"/>
    </row>
    <row r="9649" ht="12.75">
      <c r="M9649" s="34"/>
    </row>
    <row r="9650" ht="12.75">
      <c r="M9650" s="34"/>
    </row>
    <row r="9651" ht="12.75">
      <c r="M9651" s="34"/>
    </row>
    <row r="9652" ht="12.75">
      <c r="M9652" s="34"/>
    </row>
    <row r="9653" ht="12.75">
      <c r="M9653" s="34"/>
    </row>
    <row r="9654" ht="12.75">
      <c r="M9654" s="34"/>
    </row>
    <row r="9655" ht="12.75">
      <c r="M9655" s="34"/>
    </row>
    <row r="9656" ht="12.75">
      <c r="M9656" s="34"/>
    </row>
    <row r="9657" ht="12.75">
      <c r="M9657" s="34"/>
    </row>
    <row r="9658" ht="12.75">
      <c r="M9658" s="34"/>
    </row>
    <row r="9659" ht="12.75">
      <c r="M9659" s="34"/>
    </row>
    <row r="9660" ht="12.75">
      <c r="M9660" s="34"/>
    </row>
    <row r="9661" ht="12.75">
      <c r="M9661" s="34"/>
    </row>
    <row r="9662" ht="12.75">
      <c r="M9662" s="34"/>
    </row>
    <row r="9663" ht="12.75">
      <c r="M9663" s="34"/>
    </row>
    <row r="9664" ht="12.75">
      <c r="M9664" s="34"/>
    </row>
    <row r="9665" ht="12.75">
      <c r="M9665" s="34"/>
    </row>
    <row r="9666" ht="12.75">
      <c r="M9666" s="34"/>
    </row>
    <row r="9667" ht="12.75">
      <c r="M9667" s="34"/>
    </row>
    <row r="9668" ht="12.75">
      <c r="M9668" s="34"/>
    </row>
    <row r="9669" ht="12.75">
      <c r="M9669" s="34"/>
    </row>
    <row r="9670" ht="12.75">
      <c r="M9670" s="34"/>
    </row>
    <row r="9671" ht="12.75">
      <c r="M9671" s="34"/>
    </row>
    <row r="9672" ht="12.75">
      <c r="M9672" s="34"/>
    </row>
    <row r="9673" ht="12.75">
      <c r="M9673" s="34"/>
    </row>
    <row r="9674" ht="12.75">
      <c r="M9674" s="34"/>
    </row>
    <row r="9675" ht="12.75">
      <c r="M9675" s="34"/>
    </row>
    <row r="9676" ht="12.75">
      <c r="M9676" s="34"/>
    </row>
    <row r="9677" ht="12.75">
      <c r="M9677" s="34"/>
    </row>
    <row r="9678" ht="12.75">
      <c r="M9678" s="34"/>
    </row>
    <row r="9679" ht="12.75">
      <c r="M9679" s="34"/>
    </row>
    <row r="9680" ht="12.75">
      <c r="M9680" s="34"/>
    </row>
    <row r="9681" ht="12.75">
      <c r="M9681" s="34"/>
    </row>
    <row r="9682" ht="12.75">
      <c r="M9682" s="34"/>
    </row>
    <row r="9683" ht="12.75">
      <c r="M9683" s="34"/>
    </row>
    <row r="9684" ht="12.75">
      <c r="M9684" s="34"/>
    </row>
    <row r="9685" ht="12.75">
      <c r="M9685" s="34"/>
    </row>
    <row r="9686" ht="12.75">
      <c r="M9686" s="34"/>
    </row>
    <row r="9687" ht="12.75">
      <c r="M9687" s="34"/>
    </row>
    <row r="9688" ht="12.75">
      <c r="M9688" s="34"/>
    </row>
    <row r="9689" ht="12.75">
      <c r="M9689" s="34"/>
    </row>
    <row r="9690" ht="12.75">
      <c r="M9690" s="34"/>
    </row>
    <row r="9691" ht="12.75">
      <c r="M9691" s="34"/>
    </row>
    <row r="9692" ht="12.75">
      <c r="M9692" s="34"/>
    </row>
    <row r="9693" ht="12.75">
      <c r="M9693" s="34"/>
    </row>
    <row r="9694" ht="12.75">
      <c r="M9694" s="34"/>
    </row>
    <row r="9695" ht="12.75">
      <c r="M9695" s="34"/>
    </row>
    <row r="9696" ht="12.75">
      <c r="M9696" s="34"/>
    </row>
    <row r="9697" ht="12.75">
      <c r="M9697" s="34"/>
    </row>
    <row r="9698" ht="12.75">
      <c r="M9698" s="34"/>
    </row>
    <row r="9699" ht="12.75">
      <c r="M9699" s="34"/>
    </row>
    <row r="9700" ht="12.75">
      <c r="M9700" s="34"/>
    </row>
    <row r="9701" ht="12.75">
      <c r="M9701" s="34"/>
    </row>
    <row r="9702" ht="12.75">
      <c r="M9702" s="34"/>
    </row>
    <row r="9703" ht="12.75">
      <c r="M9703" s="34"/>
    </row>
    <row r="9704" ht="12.75">
      <c r="M9704" s="34"/>
    </row>
    <row r="9705" ht="12.75">
      <c r="M9705" s="34"/>
    </row>
    <row r="9706" ht="12.75">
      <c r="M9706" s="34"/>
    </row>
    <row r="9707" ht="12.75">
      <c r="M9707" s="34"/>
    </row>
    <row r="9708" ht="12.75">
      <c r="M9708" s="34"/>
    </row>
    <row r="9709" ht="12.75">
      <c r="M9709" s="34"/>
    </row>
    <row r="9710" ht="12.75">
      <c r="M9710" s="34"/>
    </row>
    <row r="9711" ht="12.75">
      <c r="M9711" s="34"/>
    </row>
    <row r="9712" ht="12.75">
      <c r="M9712" s="34"/>
    </row>
    <row r="9713" ht="12.75">
      <c r="M9713" s="34"/>
    </row>
    <row r="9714" ht="12.75">
      <c r="M9714" s="34"/>
    </row>
    <row r="9715" ht="12.75">
      <c r="M9715" s="34"/>
    </row>
    <row r="9716" ht="12.75">
      <c r="M9716" s="34"/>
    </row>
    <row r="9717" ht="12.75">
      <c r="M9717" s="34"/>
    </row>
    <row r="9718" ht="12.75">
      <c r="M9718" s="34"/>
    </row>
    <row r="9719" ht="12.75">
      <c r="M9719" s="34"/>
    </row>
    <row r="9720" ht="12.75">
      <c r="M9720" s="34"/>
    </row>
    <row r="9721" ht="12.75">
      <c r="M9721" s="34"/>
    </row>
    <row r="9722" ht="12.75">
      <c r="M9722" s="34"/>
    </row>
    <row r="9723" ht="12.75">
      <c r="M9723" s="34"/>
    </row>
    <row r="9724" ht="12.75">
      <c r="M9724" s="34"/>
    </row>
    <row r="9725" ht="12.75">
      <c r="M9725" s="34"/>
    </row>
    <row r="9726" ht="12.75">
      <c r="M9726" s="34"/>
    </row>
    <row r="9727" ht="12.75">
      <c r="M9727" s="34"/>
    </row>
    <row r="9728" ht="12.75">
      <c r="M9728" s="34"/>
    </row>
    <row r="9729" ht="12.75">
      <c r="M9729" s="34"/>
    </row>
    <row r="9730" ht="12.75">
      <c r="M9730" s="34"/>
    </row>
    <row r="9731" ht="12.75">
      <c r="M9731" s="34"/>
    </row>
    <row r="9732" ht="12.75">
      <c r="M9732" s="34"/>
    </row>
    <row r="9733" ht="12.75">
      <c r="M9733" s="34"/>
    </row>
    <row r="9734" ht="12.75">
      <c r="M9734" s="34"/>
    </row>
    <row r="9735" ht="12.75">
      <c r="M9735" s="34"/>
    </row>
    <row r="9736" ht="12.75">
      <c r="M9736" s="34"/>
    </row>
    <row r="9737" ht="12.75">
      <c r="M9737" s="34"/>
    </row>
    <row r="9738" ht="12.75">
      <c r="M9738" s="34"/>
    </row>
    <row r="9739" ht="12.75">
      <c r="M9739" s="34"/>
    </row>
    <row r="9740" ht="12.75">
      <c r="M9740" s="34"/>
    </row>
    <row r="9741" ht="12.75">
      <c r="M9741" s="34"/>
    </row>
    <row r="9742" ht="12.75">
      <c r="M9742" s="34"/>
    </row>
    <row r="9743" ht="12.75">
      <c r="M9743" s="34"/>
    </row>
    <row r="9744" ht="12.75">
      <c r="M9744" s="34"/>
    </row>
    <row r="9745" ht="12.75">
      <c r="M9745" s="34"/>
    </row>
    <row r="9746" ht="12.75">
      <c r="M9746" s="34"/>
    </row>
    <row r="9747" ht="12.75">
      <c r="M9747" s="34"/>
    </row>
    <row r="9748" ht="12.75">
      <c r="M9748" s="34"/>
    </row>
    <row r="9749" ht="12.75">
      <c r="M9749" s="34"/>
    </row>
    <row r="9750" ht="12.75">
      <c r="M9750" s="34"/>
    </row>
    <row r="9751" ht="12.75">
      <c r="M9751" s="34"/>
    </row>
    <row r="9752" ht="12.75">
      <c r="M9752" s="34"/>
    </row>
    <row r="9753" ht="12.75">
      <c r="M9753" s="34"/>
    </row>
    <row r="9754" ht="12.75">
      <c r="M9754" s="34"/>
    </row>
    <row r="9755" ht="12.75">
      <c r="M9755" s="34"/>
    </row>
    <row r="9756" ht="12.75">
      <c r="M9756" s="34"/>
    </row>
    <row r="9757" ht="12.75">
      <c r="M9757" s="34"/>
    </row>
    <row r="9758" ht="12.75">
      <c r="M9758" s="34"/>
    </row>
    <row r="9759" ht="12.75">
      <c r="M9759" s="34"/>
    </row>
    <row r="9760" ht="12.75">
      <c r="M9760" s="34"/>
    </row>
    <row r="9761" ht="12.75">
      <c r="M9761" s="34"/>
    </row>
    <row r="9762" ht="12.75">
      <c r="M9762" s="34"/>
    </row>
    <row r="9763" ht="12.75">
      <c r="M9763" s="34"/>
    </row>
    <row r="9764" ht="12.75">
      <c r="M9764" s="34"/>
    </row>
    <row r="9765" ht="12.75">
      <c r="M9765" s="34"/>
    </row>
    <row r="9766" ht="12.75">
      <c r="M9766" s="34"/>
    </row>
    <row r="9767" ht="12.75">
      <c r="M9767" s="34"/>
    </row>
    <row r="9768" ht="12.75">
      <c r="M9768" s="34"/>
    </row>
    <row r="9769" ht="12.75">
      <c r="M9769" s="34"/>
    </row>
    <row r="9770" ht="12.75">
      <c r="M9770" s="34"/>
    </row>
    <row r="9771" ht="12.75">
      <c r="M9771" s="34"/>
    </row>
    <row r="9772" ht="12.75">
      <c r="M9772" s="34"/>
    </row>
    <row r="9773" ht="12.75">
      <c r="M9773" s="34"/>
    </row>
    <row r="9774" ht="12.75">
      <c r="M9774" s="34"/>
    </row>
    <row r="9775" ht="12.75">
      <c r="M9775" s="34"/>
    </row>
    <row r="9776" ht="12.75">
      <c r="M9776" s="34"/>
    </row>
    <row r="9777" ht="12.75">
      <c r="M9777" s="34"/>
    </row>
    <row r="9778" ht="12.75">
      <c r="M9778" s="34"/>
    </row>
    <row r="9779" ht="12.75">
      <c r="M9779" s="34"/>
    </row>
    <row r="9780" ht="12.75">
      <c r="M9780" s="34"/>
    </row>
    <row r="9781" ht="12.75">
      <c r="M9781" s="34"/>
    </row>
    <row r="9782" ht="12.75">
      <c r="M9782" s="34"/>
    </row>
    <row r="9783" ht="12.75">
      <c r="M9783" s="34"/>
    </row>
    <row r="9784" ht="12.75">
      <c r="M9784" s="34"/>
    </row>
    <row r="9785" ht="12.75">
      <c r="M9785" s="34"/>
    </row>
    <row r="9786" ht="12.75">
      <c r="M9786" s="34"/>
    </row>
    <row r="9787" ht="12.75">
      <c r="M9787" s="34"/>
    </row>
    <row r="9788" ht="12.75">
      <c r="M9788" s="34"/>
    </row>
    <row r="9789" ht="12.75">
      <c r="M9789" s="34"/>
    </row>
    <row r="9790" ht="12.75">
      <c r="M9790" s="34"/>
    </row>
    <row r="9791" ht="12.75">
      <c r="M9791" s="34"/>
    </row>
    <row r="9792" ht="12.75">
      <c r="M9792" s="34"/>
    </row>
    <row r="9793" ht="12.75">
      <c r="M9793" s="34"/>
    </row>
    <row r="9794" ht="12.75">
      <c r="M9794" s="34"/>
    </row>
    <row r="9795" ht="12.75">
      <c r="M9795" s="34"/>
    </row>
    <row r="9796" ht="12.75">
      <c r="M9796" s="34"/>
    </row>
    <row r="9797" ht="12.75">
      <c r="M9797" s="34"/>
    </row>
    <row r="9798" ht="12.75">
      <c r="M9798" s="34"/>
    </row>
    <row r="9799" ht="12.75">
      <c r="M9799" s="34"/>
    </row>
    <row r="9800" ht="12.75">
      <c r="M9800" s="34"/>
    </row>
    <row r="9801" ht="12.75">
      <c r="M9801" s="34"/>
    </row>
    <row r="9802" ht="12.75">
      <c r="M9802" s="34"/>
    </row>
    <row r="9803" ht="12.75">
      <c r="M9803" s="34"/>
    </row>
    <row r="9804" ht="12.75">
      <c r="M9804" s="34"/>
    </row>
    <row r="9805" ht="12.75">
      <c r="M9805" s="34"/>
    </row>
    <row r="9806" ht="12.75">
      <c r="M9806" s="34"/>
    </row>
    <row r="9807" ht="12.75">
      <c r="M9807" s="34"/>
    </row>
    <row r="9808" ht="12.75">
      <c r="M9808" s="34"/>
    </row>
    <row r="9809" ht="12.75">
      <c r="M9809" s="34"/>
    </row>
    <row r="9810" ht="12.75">
      <c r="M9810" s="34"/>
    </row>
    <row r="9811" ht="12.75">
      <c r="M9811" s="34"/>
    </row>
    <row r="9812" ht="12.75">
      <c r="M9812" s="34"/>
    </row>
    <row r="9813" ht="12.75">
      <c r="M9813" s="34"/>
    </row>
    <row r="9814" ht="12.75">
      <c r="M9814" s="34"/>
    </row>
    <row r="9815" ht="12.75">
      <c r="M9815" s="34"/>
    </row>
    <row r="9816" ht="12.75">
      <c r="M9816" s="34"/>
    </row>
    <row r="9817" ht="12.75">
      <c r="M9817" s="34"/>
    </row>
    <row r="9818" ht="12.75">
      <c r="M9818" s="34"/>
    </row>
    <row r="9819" ht="12.75">
      <c r="M9819" s="34"/>
    </row>
    <row r="9820" ht="12.75">
      <c r="M9820" s="34"/>
    </row>
    <row r="9821" ht="12.75">
      <c r="M9821" s="34"/>
    </row>
    <row r="9822" ht="12.75">
      <c r="M9822" s="34"/>
    </row>
    <row r="9823" ht="12.75">
      <c r="M9823" s="34"/>
    </row>
    <row r="9824" ht="12.75">
      <c r="M9824" s="34"/>
    </row>
    <row r="9825" ht="12.75">
      <c r="M9825" s="34"/>
    </row>
    <row r="9826" ht="12.75">
      <c r="M9826" s="34"/>
    </row>
    <row r="9827" ht="12.75">
      <c r="M9827" s="34"/>
    </row>
    <row r="9828" ht="12.75">
      <c r="M9828" s="34"/>
    </row>
    <row r="9829" ht="12.75">
      <c r="M9829" s="34"/>
    </row>
    <row r="9830" ht="12.75">
      <c r="M9830" s="34"/>
    </row>
    <row r="9831" ht="12.75">
      <c r="M9831" s="34"/>
    </row>
    <row r="9832" ht="12.75">
      <c r="M9832" s="34"/>
    </row>
    <row r="9833" ht="12.75">
      <c r="M9833" s="34"/>
    </row>
    <row r="9834" ht="12.75">
      <c r="M9834" s="34"/>
    </row>
    <row r="9835" ht="12.75">
      <c r="M9835" s="34"/>
    </row>
    <row r="9836" ht="12.75">
      <c r="M9836" s="34"/>
    </row>
    <row r="9837" ht="12.75">
      <c r="M9837" s="34"/>
    </row>
    <row r="9838" ht="12.75">
      <c r="M9838" s="34"/>
    </row>
    <row r="9839" ht="12.75">
      <c r="M9839" s="34"/>
    </row>
    <row r="9840" ht="12.75">
      <c r="M9840" s="34"/>
    </row>
    <row r="9841" ht="12.75">
      <c r="M9841" s="34"/>
    </row>
    <row r="9842" ht="12.75">
      <c r="M9842" s="34"/>
    </row>
    <row r="9843" ht="12.75">
      <c r="M9843" s="34"/>
    </row>
    <row r="9844" ht="12.75">
      <c r="M9844" s="34"/>
    </row>
    <row r="9845" ht="12.75">
      <c r="M9845" s="34"/>
    </row>
    <row r="9846" ht="12.75">
      <c r="M9846" s="34"/>
    </row>
    <row r="9847" ht="12.75">
      <c r="M9847" s="34"/>
    </row>
    <row r="9848" ht="12.75">
      <c r="M9848" s="34"/>
    </row>
    <row r="9849" ht="12.75">
      <c r="M9849" s="34"/>
    </row>
    <row r="9850" ht="12.75">
      <c r="M9850" s="34"/>
    </row>
    <row r="9851" ht="12.75">
      <c r="M9851" s="34"/>
    </row>
    <row r="9852" ht="12.75">
      <c r="M9852" s="34"/>
    </row>
    <row r="9853" ht="12.75">
      <c r="M9853" s="34"/>
    </row>
    <row r="9854" ht="12.75">
      <c r="M9854" s="34"/>
    </row>
    <row r="9855" ht="12.75">
      <c r="M9855" s="34"/>
    </row>
    <row r="9856" ht="12.75">
      <c r="M9856" s="34"/>
    </row>
    <row r="9857" ht="12.75">
      <c r="M9857" s="34"/>
    </row>
    <row r="9858" ht="12.75">
      <c r="M9858" s="34"/>
    </row>
    <row r="9859" ht="12.75">
      <c r="M9859" s="34"/>
    </row>
    <row r="9860" ht="12.75">
      <c r="M9860" s="34"/>
    </row>
    <row r="9861" ht="12.75">
      <c r="M9861" s="34"/>
    </row>
    <row r="9862" ht="12.75">
      <c r="M9862" s="34"/>
    </row>
    <row r="9863" ht="12.75">
      <c r="M9863" s="34"/>
    </row>
    <row r="9864" ht="12.75">
      <c r="M9864" s="34"/>
    </row>
    <row r="9865" ht="12.75">
      <c r="M9865" s="34"/>
    </row>
    <row r="9866" ht="12.75">
      <c r="M9866" s="34"/>
    </row>
    <row r="9867" ht="12.75">
      <c r="M9867" s="34"/>
    </row>
    <row r="9868" ht="12.75">
      <c r="M9868" s="34"/>
    </row>
    <row r="9869" ht="12.75">
      <c r="M9869" s="34"/>
    </row>
    <row r="9870" ht="12.75">
      <c r="M9870" s="34"/>
    </row>
    <row r="9871" ht="12.75">
      <c r="M9871" s="34"/>
    </row>
    <row r="9872" ht="12.75">
      <c r="M9872" s="34"/>
    </row>
    <row r="9873" ht="12.75">
      <c r="M9873" s="34"/>
    </row>
    <row r="9874" ht="12.75">
      <c r="M9874" s="34"/>
    </row>
    <row r="9875" ht="12.75">
      <c r="M9875" s="34"/>
    </row>
    <row r="9876" ht="12.75">
      <c r="M9876" s="34"/>
    </row>
    <row r="9877" ht="12.75">
      <c r="M9877" s="34"/>
    </row>
    <row r="9878" ht="12.75">
      <c r="M9878" s="34"/>
    </row>
    <row r="9879" ht="12.75">
      <c r="M9879" s="34"/>
    </row>
    <row r="9880" ht="12.75">
      <c r="M9880" s="34"/>
    </row>
    <row r="9881" ht="12.75">
      <c r="M9881" s="34"/>
    </row>
    <row r="9882" ht="12.75">
      <c r="M9882" s="34"/>
    </row>
    <row r="9883" ht="12.75">
      <c r="M9883" s="34"/>
    </row>
    <row r="9884" ht="12.75">
      <c r="M9884" s="34"/>
    </row>
    <row r="9885" ht="12.75">
      <c r="M9885" s="34"/>
    </row>
    <row r="9886" ht="12.75">
      <c r="M9886" s="34"/>
    </row>
    <row r="9887" ht="12.75">
      <c r="M9887" s="34"/>
    </row>
    <row r="9888" ht="12.75">
      <c r="M9888" s="34"/>
    </row>
    <row r="9889" ht="12.75">
      <c r="M9889" s="34"/>
    </row>
    <row r="9890" ht="12.75">
      <c r="M9890" s="34"/>
    </row>
    <row r="9891" ht="12.75">
      <c r="M9891" s="34"/>
    </row>
    <row r="9892" ht="12.75">
      <c r="M9892" s="34"/>
    </row>
    <row r="9893" ht="12.75">
      <c r="M9893" s="34"/>
    </row>
    <row r="9894" ht="12.75">
      <c r="M9894" s="34"/>
    </row>
    <row r="9895" ht="12.75">
      <c r="M9895" s="34"/>
    </row>
    <row r="9896" ht="12.75">
      <c r="M9896" s="34"/>
    </row>
    <row r="9897" ht="12.75">
      <c r="M9897" s="34"/>
    </row>
    <row r="9898" ht="12.75">
      <c r="M9898" s="34"/>
    </row>
    <row r="9899" ht="12.75">
      <c r="M9899" s="34"/>
    </row>
    <row r="9900" ht="12.75">
      <c r="M9900" s="34"/>
    </row>
    <row r="9901" ht="12.75">
      <c r="M9901" s="34"/>
    </row>
    <row r="9902" ht="12.75">
      <c r="M9902" s="34"/>
    </row>
    <row r="9903" ht="12.75">
      <c r="M9903" s="34"/>
    </row>
    <row r="9904" ht="12.75">
      <c r="M9904" s="34"/>
    </row>
    <row r="9905" ht="12.75">
      <c r="M9905" s="34"/>
    </row>
    <row r="9906" ht="12.75">
      <c r="M9906" s="34"/>
    </row>
    <row r="9907" ht="12.75">
      <c r="M9907" s="34"/>
    </row>
    <row r="9908" ht="12.75">
      <c r="M9908" s="34"/>
    </row>
    <row r="9909" ht="12.75">
      <c r="M9909" s="34"/>
    </row>
    <row r="9910" ht="12.75">
      <c r="M9910" s="34"/>
    </row>
    <row r="9911" ht="12.75">
      <c r="M9911" s="34"/>
    </row>
    <row r="9912" ht="12.75">
      <c r="M9912" s="34"/>
    </row>
    <row r="9913" ht="12.75">
      <c r="M9913" s="34"/>
    </row>
    <row r="9914" ht="12.75">
      <c r="M9914" s="34"/>
    </row>
    <row r="9915" ht="12.75">
      <c r="M9915" s="34"/>
    </row>
    <row r="9916" ht="12.75">
      <c r="M9916" s="34"/>
    </row>
    <row r="9917" ht="12.75">
      <c r="M9917" s="34"/>
    </row>
    <row r="9918" ht="12.75">
      <c r="M9918" s="34"/>
    </row>
    <row r="9919" ht="12.75">
      <c r="M9919" s="34"/>
    </row>
    <row r="9920" ht="12.75">
      <c r="M9920" s="34"/>
    </row>
    <row r="9921" ht="12.75">
      <c r="M9921" s="34"/>
    </row>
    <row r="9922" ht="12.75">
      <c r="M9922" s="34"/>
    </row>
    <row r="9923" ht="12.75">
      <c r="M9923" s="34"/>
    </row>
    <row r="9924" ht="12.75">
      <c r="M9924" s="34"/>
    </row>
    <row r="9925" ht="12.75">
      <c r="M9925" s="34"/>
    </row>
    <row r="9926" ht="12.75">
      <c r="M9926" s="34"/>
    </row>
    <row r="9927" ht="12.75">
      <c r="M9927" s="34"/>
    </row>
    <row r="9928" ht="12.75">
      <c r="M9928" s="34"/>
    </row>
    <row r="9929" ht="12.75">
      <c r="M9929" s="34"/>
    </row>
    <row r="9930" ht="12.75">
      <c r="M9930" s="34"/>
    </row>
    <row r="9931" ht="12.75">
      <c r="M9931" s="34"/>
    </row>
    <row r="9932" ht="12.75">
      <c r="M9932" s="34"/>
    </row>
    <row r="9933" ht="12.75">
      <c r="M9933" s="34"/>
    </row>
    <row r="9934" ht="12.75">
      <c r="M9934" s="34"/>
    </row>
    <row r="9935" ht="12.75">
      <c r="M9935" s="34"/>
    </row>
    <row r="9936" ht="12.75">
      <c r="M9936" s="34"/>
    </row>
    <row r="9937" ht="12.75">
      <c r="M9937" s="34"/>
    </row>
    <row r="9938" ht="12.75">
      <c r="M9938" s="34"/>
    </row>
    <row r="9939" ht="12.75">
      <c r="M9939" s="34"/>
    </row>
    <row r="9940" ht="12.75">
      <c r="M9940" s="34"/>
    </row>
    <row r="9941" ht="12.75">
      <c r="M9941" s="34"/>
    </row>
    <row r="9942" ht="12.75">
      <c r="M9942" s="34"/>
    </row>
    <row r="9943" ht="12.75">
      <c r="M9943" s="34"/>
    </row>
    <row r="9944" ht="12.75">
      <c r="M9944" s="34"/>
    </row>
    <row r="9945" ht="12.75">
      <c r="M9945" s="34"/>
    </row>
    <row r="9946" ht="12.75">
      <c r="M9946" s="34"/>
    </row>
    <row r="9947" ht="12.75">
      <c r="M9947" s="34"/>
    </row>
    <row r="9948" ht="12.75">
      <c r="M9948" s="34"/>
    </row>
    <row r="9949" ht="12.75">
      <c r="M9949" s="34"/>
    </row>
    <row r="9950" ht="12.75">
      <c r="M9950" s="34"/>
    </row>
    <row r="9951" ht="12.75">
      <c r="M9951" s="34"/>
    </row>
    <row r="9952" ht="12.75">
      <c r="M9952" s="34"/>
    </row>
    <row r="9953" ht="12.75">
      <c r="M9953" s="34"/>
    </row>
    <row r="9954" ht="12.75">
      <c r="M9954" s="34"/>
    </row>
    <row r="9955" ht="12.75">
      <c r="M9955" s="34"/>
    </row>
    <row r="9956" ht="12.75">
      <c r="M9956" s="34"/>
    </row>
    <row r="9957" ht="12.75">
      <c r="M9957" s="34"/>
    </row>
    <row r="9958" ht="12.75">
      <c r="M9958" s="34"/>
    </row>
    <row r="9959" ht="12.75">
      <c r="M9959" s="34"/>
    </row>
    <row r="9960" ht="12.75">
      <c r="M9960" s="34"/>
    </row>
    <row r="9961" ht="12.75">
      <c r="M9961" s="34"/>
    </row>
    <row r="9962" ht="12.75">
      <c r="M9962" s="34"/>
    </row>
    <row r="9963" ht="12.75">
      <c r="M9963" s="34"/>
    </row>
    <row r="9964" ht="12.75">
      <c r="M9964" s="34"/>
    </row>
    <row r="9965" ht="12.75">
      <c r="M9965" s="34"/>
    </row>
    <row r="9966" ht="12.75">
      <c r="M9966" s="34"/>
    </row>
    <row r="9967" ht="12.75">
      <c r="M9967" s="34"/>
    </row>
    <row r="9968" ht="12.75">
      <c r="M9968" s="34"/>
    </row>
    <row r="9969" ht="12.75">
      <c r="M9969" s="34"/>
    </row>
    <row r="9970" ht="12.75">
      <c r="M9970" s="34"/>
    </row>
    <row r="9971" ht="12.75">
      <c r="M9971" s="34"/>
    </row>
    <row r="9972" ht="12.75">
      <c r="M9972" s="34"/>
    </row>
    <row r="9973" ht="12.75">
      <c r="M9973" s="34"/>
    </row>
    <row r="9974" ht="12.75">
      <c r="M9974" s="34"/>
    </row>
    <row r="9975" ht="12.75">
      <c r="M9975" s="34"/>
    </row>
    <row r="9976" ht="12.75">
      <c r="M9976" s="34"/>
    </row>
    <row r="9977" ht="12.75">
      <c r="M9977" s="34"/>
    </row>
    <row r="9978" ht="12.75">
      <c r="M9978" s="34"/>
    </row>
    <row r="9979" ht="12.75">
      <c r="M9979" s="34"/>
    </row>
    <row r="9980" ht="12.75">
      <c r="M9980" s="34"/>
    </row>
    <row r="9981" ht="12.75">
      <c r="M9981" s="34"/>
    </row>
    <row r="9982" ht="12.75">
      <c r="M9982" s="34"/>
    </row>
    <row r="9983" ht="12.75">
      <c r="M9983" s="34"/>
    </row>
    <row r="9984" ht="12.75">
      <c r="M9984" s="34"/>
    </row>
    <row r="9985" ht="12.75">
      <c r="M9985" s="34"/>
    </row>
    <row r="9986" ht="12.75">
      <c r="M9986" s="34"/>
    </row>
    <row r="9987" ht="12.75">
      <c r="M9987" s="34"/>
    </row>
    <row r="9988" ht="12.75">
      <c r="M9988" s="34"/>
    </row>
    <row r="9989" ht="12.75">
      <c r="M9989" s="34"/>
    </row>
    <row r="9990" ht="12.75">
      <c r="M9990" s="34"/>
    </row>
    <row r="9991" ht="12.75">
      <c r="M9991" s="34"/>
    </row>
    <row r="9992" ht="12.75">
      <c r="M9992" s="34"/>
    </row>
    <row r="9993" ht="12.75">
      <c r="M9993" s="34"/>
    </row>
    <row r="9994" ht="12.75">
      <c r="M9994" s="34"/>
    </row>
    <row r="9995" ht="12.75">
      <c r="M9995" s="34"/>
    </row>
    <row r="9996" ht="12.75">
      <c r="M9996" s="34"/>
    </row>
    <row r="9997" ht="12.75">
      <c r="M9997" s="34"/>
    </row>
    <row r="9998" ht="12.75">
      <c r="M9998" s="34"/>
    </row>
    <row r="9999" ht="12.75">
      <c r="M9999" s="34"/>
    </row>
    <row r="10000" ht="12.75">
      <c r="M10000" s="34"/>
    </row>
    <row r="10001" ht="12.75">
      <c r="M10001" s="34"/>
    </row>
    <row r="10002" ht="12.75">
      <c r="M10002" s="34"/>
    </row>
    <row r="10003" ht="12.75">
      <c r="M10003" s="34"/>
    </row>
    <row r="10004" ht="12.75">
      <c r="M10004" s="34"/>
    </row>
    <row r="10005" ht="12.75">
      <c r="M10005" s="34"/>
    </row>
    <row r="10006" ht="12.75">
      <c r="M10006" s="34"/>
    </row>
    <row r="10007" ht="12.75">
      <c r="M10007" s="34"/>
    </row>
    <row r="10008" ht="12.75">
      <c r="M10008" s="34"/>
    </row>
    <row r="10009" ht="12.75">
      <c r="M10009" s="34"/>
    </row>
  </sheetData>
  <printOptions horizontalCentered="1" verticalCentered="1"/>
  <pageMargins left="0.7874015748031497" right="0.7874015748031497" top="0.984251968503937" bottom="0.984251968503937" header="0.5118110236220472" footer="0.5118110236220472"/>
  <pageSetup horizontalDpi="600" verticalDpi="600" orientation="landscape" r:id="rId5"/>
  <headerFooter alignWithMargins="0">
    <oddHeader>&amp;C&amp;A</oddHeader>
    <oddFooter>&amp;C&amp;F</oddFooter>
  </headerFooter>
  <drawing r:id="rId4"/>
  <legacyDrawing r:id="rId3"/>
  <oleObjects>
    <oleObject progId="Equation" shapeId="10953307" r:id="rId1"/>
    <oleObject progId="Equation" shapeId="10959594" r:id="rId2"/>
  </oleObjects>
</worksheet>
</file>

<file path=xl/worksheets/sheet4.xml><?xml version="1.0" encoding="utf-8"?>
<worksheet xmlns="http://schemas.openxmlformats.org/spreadsheetml/2006/main" xmlns:r="http://schemas.openxmlformats.org/officeDocument/2006/relationships">
  <sheetPr codeName="Feuil3"/>
  <dimension ref="C9:E35"/>
  <sheetViews>
    <sheetView workbookViewId="0" topLeftCell="A5">
      <selection activeCell="E35" sqref="E35"/>
    </sheetView>
  </sheetViews>
  <sheetFormatPr defaultColWidth="11.421875" defaultRowHeight="12.75"/>
  <cols>
    <col min="1" max="1" width="9.8515625" style="0" customWidth="1"/>
    <col min="4" max="4" width="13.8515625" style="0" customWidth="1"/>
  </cols>
  <sheetData>
    <row r="9" spans="4:5" ht="12.75">
      <c r="D9" s="40" t="s">
        <v>8</v>
      </c>
      <c r="E9" s="40" t="s">
        <v>9</v>
      </c>
    </row>
    <row r="10" spans="3:5" ht="12.75">
      <c r="C10" s="41" t="s">
        <v>10</v>
      </c>
      <c r="D10" s="47"/>
      <c r="E10" s="46">
        <f>AVERAGE(pop1)</f>
        <v>100</v>
      </c>
    </row>
    <row r="11" spans="3:5" ht="12.75">
      <c r="C11" s="41" t="s">
        <v>11</v>
      </c>
      <c r="D11" s="47"/>
      <c r="E11" s="46">
        <f>VARP(pop1)/2</f>
        <v>112.5</v>
      </c>
    </row>
    <row r="17" spans="4:5" ht="12.75">
      <c r="D17" s="40" t="s">
        <v>8</v>
      </c>
      <c r="E17" s="40" t="s">
        <v>9</v>
      </c>
    </row>
    <row r="18" spans="3:5" ht="12.75">
      <c r="C18" s="41" t="s">
        <v>10</v>
      </c>
      <c r="D18" s="47"/>
      <c r="E18" s="46">
        <f>AVERAGE(pop1)</f>
        <v>100</v>
      </c>
    </row>
    <row r="19" spans="3:5" ht="12.75">
      <c r="C19" s="41" t="s">
        <v>11</v>
      </c>
      <c r="D19" s="47"/>
      <c r="E19" s="46">
        <f>VARP(pop1)/3</f>
        <v>75</v>
      </c>
    </row>
    <row r="25" spans="4:5" ht="12.75">
      <c r="D25" s="40" t="s">
        <v>8</v>
      </c>
      <c r="E25" s="40" t="s">
        <v>9</v>
      </c>
    </row>
    <row r="26" spans="3:5" ht="12.75">
      <c r="C26" s="41" t="s">
        <v>10</v>
      </c>
      <c r="D26" s="47"/>
      <c r="E26" s="46">
        <f>AVERAGE(pop2)</f>
        <v>100</v>
      </c>
    </row>
    <row r="27" spans="3:5" ht="12.75">
      <c r="C27" s="41" t="s">
        <v>11</v>
      </c>
      <c r="D27" s="47"/>
      <c r="E27" s="57">
        <f>VARP(pop2)/4*(9-4)/(9-1)</f>
        <v>26.041666666666664</v>
      </c>
    </row>
    <row r="33" spans="4:5" ht="12.75">
      <c r="D33" s="40" t="s">
        <v>8</v>
      </c>
      <c r="E33" s="40" t="s">
        <v>9</v>
      </c>
    </row>
    <row r="34" spans="3:5" ht="12.75">
      <c r="C34" s="41" t="s">
        <v>10</v>
      </c>
      <c r="D34" s="47"/>
      <c r="E34" s="46">
        <f>AVERAGE(pop2)</f>
        <v>100</v>
      </c>
    </row>
    <row r="35" spans="3:5" ht="12.75">
      <c r="C35" s="41" t="s">
        <v>11</v>
      </c>
      <c r="D35" s="47"/>
      <c r="E35" s="57">
        <f>VARP(pop2)/3*(9-3)/(9-1)</f>
        <v>41.666666666666664</v>
      </c>
    </row>
  </sheetData>
  <printOptions/>
  <pageMargins left="0.75" right="0.75" top="1" bottom="1" header="0.4921259845" footer="0.4921259845"/>
  <pageSetup orientation="portrait"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sheetPr codeName="Feuil4"/>
  <dimension ref="A10:J58"/>
  <sheetViews>
    <sheetView workbookViewId="0" topLeftCell="A1">
      <selection activeCell="A1" sqref="A1"/>
    </sheetView>
  </sheetViews>
  <sheetFormatPr defaultColWidth="11.421875" defaultRowHeight="12.75"/>
  <cols>
    <col min="1" max="1" width="9.8515625" style="0" customWidth="1"/>
    <col min="2" max="2" width="7.7109375" style="0" customWidth="1"/>
    <col min="3" max="3" width="10.7109375" style="0" customWidth="1"/>
    <col min="4" max="4" width="13.8515625" style="0" customWidth="1"/>
    <col min="9" max="9" width="7.7109375" style="0" customWidth="1"/>
    <col min="10" max="10" width="10.7109375" style="0" customWidth="1"/>
  </cols>
  <sheetData>
    <row r="10" spans="2:10" ht="12.75">
      <c r="B10" s="35" t="s">
        <v>12</v>
      </c>
      <c r="C10" s="35" t="s">
        <v>13</v>
      </c>
      <c r="I10" s="35" t="s">
        <v>12</v>
      </c>
      <c r="J10" s="35" t="s">
        <v>13</v>
      </c>
    </row>
    <row r="11" spans="2:9" ht="12.75">
      <c r="B11" s="38">
        <v>74</v>
      </c>
      <c r="I11" s="39">
        <v>80</v>
      </c>
    </row>
    <row r="12" spans="2:9" ht="12.75">
      <c r="B12" s="38">
        <v>77</v>
      </c>
      <c r="I12" s="39">
        <v>82.5</v>
      </c>
    </row>
    <row r="13" spans="2:9" ht="12.75">
      <c r="B13" s="38">
        <v>80</v>
      </c>
      <c r="I13" s="39">
        <v>85</v>
      </c>
    </row>
    <row r="14" spans="2:9" ht="12.75">
      <c r="B14" s="38">
        <v>83</v>
      </c>
      <c r="I14" s="39">
        <v>87.5</v>
      </c>
    </row>
    <row r="15" spans="2:9" ht="12.75">
      <c r="B15" s="38">
        <v>86</v>
      </c>
      <c r="I15" s="39">
        <v>90</v>
      </c>
    </row>
    <row r="16" spans="2:9" ht="12.75">
      <c r="B16" s="38">
        <v>89</v>
      </c>
      <c r="I16" s="39">
        <v>92.5</v>
      </c>
    </row>
    <row r="17" spans="2:9" ht="12.75">
      <c r="B17" s="38">
        <v>92</v>
      </c>
      <c r="I17" s="39">
        <v>95</v>
      </c>
    </row>
    <row r="18" spans="2:9" ht="12.75">
      <c r="B18" s="38">
        <v>95</v>
      </c>
      <c r="I18" s="39">
        <v>97.5</v>
      </c>
    </row>
    <row r="19" spans="2:9" ht="12.75">
      <c r="B19" s="38">
        <v>98</v>
      </c>
      <c r="I19" s="39">
        <v>100</v>
      </c>
    </row>
    <row r="20" spans="2:9" ht="12.75">
      <c r="B20" s="38">
        <v>101</v>
      </c>
      <c r="I20" s="39">
        <v>102.5</v>
      </c>
    </row>
    <row r="21" spans="2:9" ht="12.75">
      <c r="B21" s="38">
        <v>104</v>
      </c>
      <c r="I21" s="39">
        <v>105</v>
      </c>
    </row>
    <row r="22" spans="2:9" ht="12.75">
      <c r="B22" s="38">
        <v>107</v>
      </c>
      <c r="I22" s="39">
        <v>107.5</v>
      </c>
    </row>
    <row r="23" spans="2:9" ht="12.75">
      <c r="B23" s="38">
        <v>110</v>
      </c>
      <c r="I23" s="39">
        <v>110</v>
      </c>
    </row>
    <row r="24" spans="2:9" ht="12.75">
      <c r="B24" s="38">
        <v>113</v>
      </c>
      <c r="I24" s="39">
        <v>112.5</v>
      </c>
    </row>
    <row r="25" spans="2:9" ht="12.75">
      <c r="B25" s="38">
        <v>116</v>
      </c>
      <c r="I25" s="39">
        <v>115</v>
      </c>
    </row>
    <row r="26" spans="2:9" ht="12.75">
      <c r="B26" s="38">
        <v>119</v>
      </c>
      <c r="I26" s="39">
        <v>117.5</v>
      </c>
    </row>
    <row r="27" spans="2:9" ht="12.75">
      <c r="B27" s="38">
        <v>122</v>
      </c>
      <c r="I27" s="39">
        <v>120</v>
      </c>
    </row>
    <row r="28" ht="12.75">
      <c r="B28" s="38">
        <v>125</v>
      </c>
    </row>
    <row r="29" spans="1:3" ht="12.75">
      <c r="A29" s="43"/>
      <c r="B29" s="38">
        <v>128</v>
      </c>
      <c r="C29" s="43"/>
    </row>
    <row r="30" spans="1:3" ht="12.75">
      <c r="A30" s="43"/>
      <c r="B30" s="44"/>
      <c r="C30" s="43"/>
    </row>
    <row r="31" spans="1:3" ht="12.75">
      <c r="A31" s="43"/>
      <c r="B31" s="43"/>
      <c r="C31" s="43"/>
    </row>
    <row r="35" spans="2:10" ht="12.75">
      <c r="B35" s="35" t="s">
        <v>12</v>
      </c>
      <c r="C35" s="35" t="s">
        <v>13</v>
      </c>
      <c r="I35" s="35" t="s">
        <v>12</v>
      </c>
      <c r="J35" s="35" t="s">
        <v>13</v>
      </c>
    </row>
    <row r="36" spans="2:9" ht="12.75">
      <c r="B36" s="42">
        <v>89</v>
      </c>
      <c r="I36" s="42">
        <v>87</v>
      </c>
    </row>
    <row r="37" spans="2:9" ht="12.75">
      <c r="B37" s="42">
        <v>91</v>
      </c>
      <c r="I37" s="42">
        <v>88.25</v>
      </c>
    </row>
    <row r="38" spans="2:9" ht="12.75">
      <c r="B38" s="42">
        <v>93</v>
      </c>
      <c r="I38" s="42">
        <v>89.5</v>
      </c>
    </row>
    <row r="39" spans="2:9" ht="12.75">
      <c r="B39" s="42">
        <v>95</v>
      </c>
      <c r="I39" s="42">
        <v>90.75</v>
      </c>
    </row>
    <row r="40" spans="2:9" ht="12.75">
      <c r="B40" s="42">
        <v>97</v>
      </c>
      <c r="I40" s="42">
        <v>92</v>
      </c>
    </row>
    <row r="41" spans="2:9" ht="12.75">
      <c r="B41" s="42">
        <v>99</v>
      </c>
      <c r="I41" s="42">
        <v>93.25</v>
      </c>
    </row>
    <row r="42" spans="2:9" ht="12.75">
      <c r="B42" s="42">
        <v>101</v>
      </c>
      <c r="I42" s="42">
        <v>94.5</v>
      </c>
    </row>
    <row r="43" spans="2:9" ht="12.75">
      <c r="B43" s="42">
        <v>103</v>
      </c>
      <c r="I43" s="42">
        <v>95.75</v>
      </c>
    </row>
    <row r="44" spans="2:9" ht="12.75">
      <c r="B44" s="42">
        <v>105</v>
      </c>
      <c r="I44" s="42">
        <v>97</v>
      </c>
    </row>
    <row r="45" spans="2:9" ht="12.75">
      <c r="B45" s="42">
        <v>107</v>
      </c>
      <c r="I45" s="42">
        <v>98.25</v>
      </c>
    </row>
    <row r="46" spans="2:9" ht="12.75">
      <c r="B46" s="42">
        <v>109</v>
      </c>
      <c r="I46" s="42">
        <v>99.5</v>
      </c>
    </row>
    <row r="47" spans="2:9" ht="12.75">
      <c r="B47" s="42">
        <v>111</v>
      </c>
      <c r="I47" s="42">
        <v>100.75</v>
      </c>
    </row>
    <row r="48" spans="2:9" ht="12.75">
      <c r="B48" s="42">
        <v>113</v>
      </c>
      <c r="I48" s="42">
        <v>102</v>
      </c>
    </row>
    <row r="49" ht="12.75">
      <c r="I49" s="42">
        <v>103.25</v>
      </c>
    </row>
    <row r="50" ht="12.75">
      <c r="I50" s="42">
        <v>104.5</v>
      </c>
    </row>
    <row r="51" ht="12.75">
      <c r="I51" s="42">
        <v>105.75</v>
      </c>
    </row>
    <row r="52" ht="12.75">
      <c r="I52" s="42">
        <v>107</v>
      </c>
    </row>
    <row r="53" ht="12.75">
      <c r="I53" s="42">
        <v>108.25</v>
      </c>
    </row>
    <row r="54" ht="12.75">
      <c r="I54" s="42">
        <v>109.5</v>
      </c>
    </row>
    <row r="55" ht="12.75">
      <c r="I55" s="42">
        <v>110.75</v>
      </c>
    </row>
    <row r="56" ht="12.75">
      <c r="I56" s="42">
        <v>112</v>
      </c>
    </row>
    <row r="57" ht="12.75">
      <c r="I57" s="42">
        <v>113.25</v>
      </c>
    </row>
    <row r="58" ht="12.75">
      <c r="I58" s="42">
        <v>114.5</v>
      </c>
    </row>
  </sheetData>
  <printOptions/>
  <pageMargins left="0.75" right="0.75" top="1" bottom="1" header="0.4921259845" footer="0.492125984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Enseignements Généraux</dc:creator>
  <cp:keywords/>
  <dc:description/>
  <cp:lastModifiedBy>Claude Blais</cp:lastModifiedBy>
  <cp:lastPrinted>2000-04-27T15:35:09Z</cp:lastPrinted>
  <dcterms:created xsi:type="dcterms:W3CDTF">1998-05-15T17:26:56Z</dcterms:created>
  <dcterms:modified xsi:type="dcterms:W3CDTF">2001-05-30T20:52:52Z</dcterms:modified>
  <cp:category/>
  <cp:version/>
  <cp:contentType/>
  <cp:contentStatus/>
</cp:coreProperties>
</file>