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2RUgHXPhDiF0WLvGZEtqYxHKFawjHCAT\0_ENR\01_Analyses en énergie\04-EvFormatives (exercices)\1.2_Exercices_Faisabilité technico-économique\"/>
    </mc:Choice>
  </mc:AlternateContent>
  <xr:revisionPtr revIDLastSave="0" documentId="13_ncr:1_{9F946480-8B2E-4684-8E23-F5912E118B59}" xr6:coauthVersionLast="47" xr6:coauthVersionMax="47" xr10:uidLastSave="{00000000-0000-0000-0000-000000000000}"/>
  <bookViews>
    <workbookView xWindow="-108" yWindow="-108" windowWidth="23256" windowHeight="12576" xr2:uid="{0810C665-51AD-4544-883E-D159F9B908A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B28" i="1"/>
  <c r="B29" i="1" s="1"/>
  <c r="B18" i="1"/>
  <c r="B17" i="1"/>
  <c r="B8" i="1"/>
</calcChain>
</file>

<file path=xl/sharedStrings.xml><?xml version="1.0" encoding="utf-8"?>
<sst xmlns="http://schemas.openxmlformats.org/spreadsheetml/2006/main" count="22" uniqueCount="14">
  <si>
    <t>durée de vie de l'installation (ans) :</t>
  </si>
  <si>
    <t>taux d'actualisation :</t>
  </si>
  <si>
    <r>
      <t>Question 1 :</t>
    </r>
    <r>
      <rPr>
        <sz val="12"/>
        <color theme="1"/>
        <rFont val="Calibri"/>
        <family val="2"/>
      </rPr>
      <t xml:space="preserve"> </t>
    </r>
    <r>
      <rPr>
        <sz val="11"/>
        <color theme="1"/>
        <rFont val="Times New Roman"/>
        <family val="1"/>
      </rPr>
      <t>Quelle est la PRI simple du projet?</t>
    </r>
  </si>
  <si>
    <t>Investissement</t>
  </si>
  <si>
    <t>Économie annuelle</t>
  </si>
  <si>
    <t xml:space="preserve">PRI </t>
  </si>
  <si>
    <r>
      <t>Question 2 :</t>
    </r>
    <r>
      <rPr>
        <sz val="12"/>
        <color theme="1"/>
        <rFont val="Calibri"/>
        <family val="2"/>
      </rPr>
      <t xml:space="preserve"> </t>
    </r>
    <r>
      <rPr>
        <sz val="11"/>
        <color theme="1"/>
        <rFont val="Times New Roman"/>
        <family val="1"/>
      </rPr>
      <t xml:space="preserve">On estime à 25 ans la durée de vie du panneau. Si vous prévoyez une inflation de 2 % par an, est-ce que l’investissement est intéressant ? </t>
    </r>
  </si>
  <si>
    <t>VA des économies</t>
  </si>
  <si>
    <t>VAN</t>
  </si>
  <si>
    <r>
      <t>Question 3 :</t>
    </r>
    <r>
      <rPr>
        <sz val="12"/>
        <color theme="1"/>
        <rFont val="Calibri"/>
        <family val="2"/>
      </rPr>
      <t xml:space="preserve"> </t>
    </r>
    <r>
      <rPr>
        <sz val="11"/>
        <color theme="1"/>
        <rFont val="Times New Roman"/>
        <family val="1"/>
      </rPr>
      <t>Si vous prévoyez une inflation de 2 % par an et un taux d’actualisation de 3%, est-ce que l’investissement est intéressant ?</t>
    </r>
  </si>
  <si>
    <t>taux d'inflation</t>
  </si>
  <si>
    <r>
      <t>Question 4 :</t>
    </r>
    <r>
      <rPr>
        <sz val="12"/>
        <color theme="1"/>
        <rFont val="Calibri"/>
        <family val="2"/>
      </rPr>
      <t xml:space="preserve"> </t>
    </r>
    <r>
      <rPr>
        <sz val="11"/>
        <color theme="1"/>
        <rFont val="Times New Roman"/>
        <family val="1"/>
      </rPr>
      <t>Avec les paramètres de la question 3, quel devrait être les économies annuelles pour que la VAN soit de 0$ ?</t>
    </r>
  </si>
  <si>
    <t>Économies annuelles</t>
  </si>
  <si>
    <t>exercice 1,2_d : Projet panneaux solaires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</si>
</sst>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_ ;_ * \(#,##0.00\)_ ;_ * &quot;-&quot;??_)_ ;_ @_ "/>
    <numFmt numFmtId="172" formatCode="0.0"/>
    <numFmt numFmtId="173" formatCode="_ * #,##0.00_)\ _$_ ;_ * \(#,##0.00\)\ _$_ ;_ * &quot;-&quot;??_)\ _$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0" fillId="0" borderId="0" xfId="1" applyFont="1"/>
    <xf numFmtId="3" fontId="0" fillId="0" borderId="0" xfId="0" applyNumberFormat="1"/>
    <xf numFmtId="172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3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A0B04-EBBB-4398-8DA4-0603D2F2DB70}">
  <dimension ref="A1:B34"/>
  <sheetViews>
    <sheetView tabSelected="1" workbookViewId="0"/>
  </sheetViews>
  <sheetFormatPr baseColWidth="10" defaultRowHeight="14.4" x14ac:dyDescent="0.3"/>
  <cols>
    <col min="1" max="1" width="50.5546875" customWidth="1"/>
  </cols>
  <sheetData>
    <row r="1" spans="1:2" x14ac:dyDescent="0.3">
      <c r="A1" s="1" t="s">
        <v>13</v>
      </c>
    </row>
    <row r="3" spans="1:2" ht="15.6" x14ac:dyDescent="0.3">
      <c r="A3" s="6" t="s">
        <v>2</v>
      </c>
      <c r="B3" s="6"/>
    </row>
    <row r="5" spans="1:2" x14ac:dyDescent="0.3">
      <c r="A5" t="s">
        <v>3</v>
      </c>
      <c r="B5" s="3">
        <v>18000</v>
      </c>
    </row>
    <row r="6" spans="1:2" x14ac:dyDescent="0.3">
      <c r="A6" t="s">
        <v>4</v>
      </c>
      <c r="B6">
        <v>575</v>
      </c>
    </row>
    <row r="8" spans="1:2" x14ac:dyDescent="0.3">
      <c r="A8" s="1" t="s">
        <v>5</v>
      </c>
      <c r="B8" s="4">
        <f>B5/B6</f>
        <v>31.304347826086957</v>
      </c>
    </row>
    <row r="10" spans="1:2" ht="43.2" customHeight="1" x14ac:dyDescent="0.3">
      <c r="A10" s="5" t="s">
        <v>6</v>
      </c>
      <c r="B10" s="5"/>
    </row>
    <row r="12" spans="1:2" x14ac:dyDescent="0.3">
      <c r="A12" t="s">
        <v>0</v>
      </c>
      <c r="B12">
        <v>25</v>
      </c>
    </row>
    <row r="13" spans="1:2" x14ac:dyDescent="0.3">
      <c r="A13" t="s">
        <v>3</v>
      </c>
      <c r="B13" s="3">
        <v>18000</v>
      </c>
    </row>
    <row r="14" spans="1:2" x14ac:dyDescent="0.3">
      <c r="A14" t="s">
        <v>4</v>
      </c>
      <c r="B14">
        <v>575</v>
      </c>
    </row>
    <row r="15" spans="1:2" x14ac:dyDescent="0.3">
      <c r="A15" t="s">
        <v>1</v>
      </c>
      <c r="B15">
        <v>0.03</v>
      </c>
    </row>
    <row r="17" spans="1:2" x14ac:dyDescent="0.3">
      <c r="A17" t="s">
        <v>7</v>
      </c>
      <c r="B17" s="2">
        <f>(B14/(B$15))*(1-(1/((1+B$15)^(B$12))))</f>
        <v>10012.559922484857</v>
      </c>
    </row>
    <row r="18" spans="1:2" x14ac:dyDescent="0.3">
      <c r="A18" t="s">
        <v>8</v>
      </c>
      <c r="B18" s="7">
        <f>B17-B13</f>
        <v>-7987.4400775151425</v>
      </c>
    </row>
    <row r="20" spans="1:2" ht="37.799999999999997" customHeight="1" x14ac:dyDescent="0.3">
      <c r="A20" s="5" t="s">
        <v>9</v>
      </c>
      <c r="B20" s="5"/>
    </row>
    <row r="22" spans="1:2" x14ac:dyDescent="0.3">
      <c r="A22" t="s">
        <v>0</v>
      </c>
      <c r="B22">
        <v>25</v>
      </c>
    </row>
    <row r="23" spans="1:2" x14ac:dyDescent="0.3">
      <c r="A23" t="s">
        <v>3</v>
      </c>
      <c r="B23" s="3">
        <v>18000</v>
      </c>
    </row>
    <row r="24" spans="1:2" x14ac:dyDescent="0.3">
      <c r="A24" t="s">
        <v>4</v>
      </c>
      <c r="B24">
        <v>575</v>
      </c>
    </row>
    <row r="25" spans="1:2" x14ac:dyDescent="0.3">
      <c r="A25" t="s">
        <v>10</v>
      </c>
      <c r="B25">
        <v>0.02</v>
      </c>
    </row>
    <row r="26" spans="1:2" x14ac:dyDescent="0.3">
      <c r="A26" t="s">
        <v>1</v>
      </c>
      <c r="B26">
        <v>0.03</v>
      </c>
    </row>
    <row r="28" spans="1:2" x14ac:dyDescent="0.3">
      <c r="A28" t="s">
        <v>7</v>
      </c>
      <c r="B28" s="2">
        <f>(B24/(B26-B25))*(1-((1+B25)^B22/((1+B$15)^(B$12))))</f>
        <v>12445.152804575941</v>
      </c>
    </row>
    <row r="29" spans="1:2" x14ac:dyDescent="0.3">
      <c r="A29" t="s">
        <v>8</v>
      </c>
      <c r="B29" s="7">
        <f>B28-B23</f>
        <v>-5554.8471954240595</v>
      </c>
    </row>
    <row r="31" spans="1:2" ht="34.799999999999997" customHeight="1" x14ac:dyDescent="0.3">
      <c r="A31" s="5" t="s">
        <v>11</v>
      </c>
      <c r="B31" s="5"/>
    </row>
    <row r="32" spans="1:2" x14ac:dyDescent="0.3">
      <c r="B32" s="2"/>
    </row>
    <row r="33" spans="1:2" x14ac:dyDescent="0.3">
      <c r="A33" t="s">
        <v>12</v>
      </c>
      <c r="B33" s="2">
        <f>B23/((1/(B26-B25))*(1-((1+B25)^B22/((1+B$15)^(B$12)))))</f>
        <v>831.64908961137246</v>
      </c>
    </row>
    <row r="34" spans="1:2" x14ac:dyDescent="0.3">
      <c r="B34" s="2"/>
    </row>
  </sheetData>
  <mergeCells count="4">
    <mergeCell ref="A10:B10"/>
    <mergeCell ref="A3:B3"/>
    <mergeCell ref="A20:B20"/>
    <mergeCell ref="A31:B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Granal, Neal</dc:creator>
  <cp:lastModifiedBy>Granal, Neal</cp:lastModifiedBy>
  <dcterms:created xsi:type="dcterms:W3CDTF">2022-12-20T20:29:34Z</dcterms:created>
  <dcterms:modified xsi:type="dcterms:W3CDTF">2022-12-20T20:41:24Z</dcterms:modified>
</cp:coreProperties>
</file>